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MCPS-Data1\HOMEDIRS$\ACTONTAM\Documents\INV_SS_FINANCIAL\MCPS HS ORDERING\"/>
    </mc:Choice>
  </mc:AlternateContent>
  <xr:revisionPtr revIDLastSave="0" documentId="13_ncr:1_{4171DD1F-8693-4FB7-90D3-15CDB5367372}" xr6:coauthVersionLast="36" xr6:coauthVersionMax="36" xr10:uidLastSave="{00000000-0000-0000-0000-000000000000}"/>
  <bookViews>
    <workbookView xWindow="0" yWindow="0" windowWidth="19200" windowHeight="10605" xr2:uid="{00000000-000D-0000-FFFF-FFFF00000000}"/>
  </bookViews>
  <sheets>
    <sheet name="COVER" sheetId="2" r:id="rId1"/>
    <sheet name="MATERIALS" sheetId="1" r:id="rId2"/>
  </sheets>
  <calcPr calcId="191029"/>
</workbook>
</file>

<file path=xl/calcChain.xml><?xml version="1.0" encoding="utf-8"?>
<calcChain xmlns="http://schemas.openxmlformats.org/spreadsheetml/2006/main">
  <c r="E4" i="1" l="1"/>
  <c r="E5" i="1"/>
  <c r="E6" i="1"/>
  <c r="E7" i="1"/>
  <c r="E8" i="1"/>
  <c r="E9" i="1"/>
  <c r="E10" i="1"/>
  <c r="E11" i="1"/>
  <c r="E12" i="1"/>
  <c r="E13" i="1"/>
  <c r="E14" i="1"/>
  <c r="E15" i="1"/>
  <c r="E17" i="1"/>
  <c r="E18" i="1"/>
  <c r="E19" i="1"/>
  <c r="E20" i="1"/>
  <c r="E21" i="1"/>
  <c r="E22" i="1"/>
  <c r="E23" i="1"/>
  <c r="E25" i="1"/>
  <c r="E26" i="1"/>
  <c r="E27" i="1"/>
  <c r="E28" i="1"/>
  <c r="E29" i="1"/>
  <c r="E30" i="1"/>
  <c r="E31" i="1"/>
  <c r="E33" i="1"/>
  <c r="E34" i="1"/>
  <c r="E36" i="1"/>
  <c r="E37" i="1"/>
  <c r="E38" i="1"/>
  <c r="E39" i="1"/>
  <c r="E40" i="1"/>
  <c r="E41" i="1"/>
  <c r="E42" i="1"/>
  <c r="E43" i="1"/>
  <c r="E44" i="1"/>
  <c r="E45" i="1"/>
  <c r="E46" i="1"/>
  <c r="E47" i="1"/>
  <c r="E48" i="1"/>
  <c r="E49" i="1"/>
  <c r="E50" i="1"/>
  <c r="E51" i="1"/>
  <c r="E52" i="1"/>
  <c r="E53" i="1"/>
  <c r="E55" i="1"/>
  <c r="E56" i="1"/>
  <c r="E57" i="1"/>
  <c r="E58" i="1"/>
  <c r="E59" i="1"/>
  <c r="E60" i="1"/>
  <c r="E61" i="1"/>
  <c r="E62" i="1"/>
  <c r="E63" i="1"/>
  <c r="E64"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6" i="1"/>
  <c r="E97" i="1"/>
  <c r="E98" i="1"/>
  <c r="E99" i="1"/>
  <c r="E101" i="1"/>
  <c r="E102" i="1"/>
  <c r="E103" i="1"/>
  <c r="E104" i="1"/>
  <c r="E105" i="1"/>
  <c r="E106" i="1"/>
  <c r="E107" i="1"/>
  <c r="E108" i="1"/>
  <c r="E109" i="1"/>
  <c r="E110" i="1"/>
  <c r="E111" i="1"/>
  <c r="E112" i="1"/>
  <c r="E113" i="1"/>
  <c r="E114" i="1"/>
  <c r="E115"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3" i="1"/>
  <c r="E250" i="1" l="1"/>
  <c r="C30" i="2" s="1"/>
</calcChain>
</file>

<file path=xl/sharedStrings.xml><?xml version="1.0" encoding="utf-8"?>
<sst xmlns="http://schemas.openxmlformats.org/spreadsheetml/2006/main" count="734" uniqueCount="568">
  <si>
    <t>QTY</t>
  </si>
  <si>
    <t>ITEM DESC</t>
  </si>
  <si>
    <t>PRICE</t>
  </si>
  <si>
    <t>TOTAL</t>
  </si>
  <si>
    <t>GCC-003</t>
  </si>
  <si>
    <t>Light, LED</t>
  </si>
  <si>
    <t>.29</t>
  </si>
  <si>
    <t>GCC-004</t>
  </si>
  <si>
    <t>Battery Holder, AA, holds 2 AA batteries</t>
  </si>
  <si>
    <t>2.20</t>
  </si>
  <si>
    <t>GCC-005</t>
  </si>
  <si>
    <t>Switch</t>
  </si>
  <si>
    <t>1.99</t>
  </si>
  <si>
    <t>GCC-006</t>
  </si>
  <si>
    <t>Motor</t>
  </si>
  <si>
    <t>3.89</t>
  </si>
  <si>
    <t>GCC-007</t>
  </si>
  <si>
    <t>Battery, AA</t>
  </si>
  <si>
    <t>1.25</t>
  </si>
  <si>
    <t>GCC-008</t>
  </si>
  <si>
    <t>Fan blade</t>
  </si>
  <si>
    <t>.89</t>
  </si>
  <si>
    <t>GCC-009</t>
  </si>
  <si>
    <t>Axle, wooden, 1/8”</t>
  </si>
  <si>
    <t>.15</t>
  </si>
  <si>
    <t>GCC-010</t>
  </si>
  <si>
    <t>Straw</t>
  </si>
  <si>
    <t>.03</t>
  </si>
  <si>
    <t>GCC-011</t>
  </si>
  <si>
    <t>Hot Glue Gun</t>
  </si>
  <si>
    <t>5.89</t>
  </si>
  <si>
    <t>GCC-012</t>
  </si>
  <si>
    <t>Exacto Knife</t>
  </si>
  <si>
    <t>GCC-013</t>
  </si>
  <si>
    <t>Hot Glue Sticks, 30/pkg</t>
  </si>
  <si>
    <t>4.89</t>
  </si>
  <si>
    <t>GCC-014</t>
  </si>
  <si>
    <t>Hook-Up Wire, #20, roll, 50’</t>
  </si>
  <si>
    <t>5.99</t>
  </si>
  <si>
    <t>GCC-015</t>
  </si>
  <si>
    <t>Wire Stripper Tool</t>
  </si>
  <si>
    <t>6.00</t>
  </si>
  <si>
    <t>GMC-007</t>
  </si>
  <si>
    <t>Wheel</t>
  </si>
  <si>
    <t>.20</t>
  </si>
  <si>
    <t>GMC-009</t>
  </si>
  <si>
    <t>GMC-010</t>
  </si>
  <si>
    <t>GMC-011</t>
  </si>
  <si>
    <t>GMC-014</t>
  </si>
  <si>
    <t>Battery Holder, AA, hold 2 AA batteries</t>
  </si>
  <si>
    <t>GMC-015</t>
  </si>
  <si>
    <t>GCC-001</t>
  </si>
  <si>
    <t>Basic Worm Gear Car, Complete Car Kit</t>
  </si>
  <si>
    <t>10.00</t>
  </si>
  <si>
    <t>GMC-001</t>
  </si>
  <si>
    <t>GMC-002</t>
  </si>
  <si>
    <t>GMC-003</t>
  </si>
  <si>
    <t>GMC-004</t>
  </si>
  <si>
    <t>GMC-005</t>
  </si>
  <si>
    <t>GMC-006</t>
  </si>
  <si>
    <t>Hook-Up wire, #20, roll</t>
  </si>
  <si>
    <t>GCC-002</t>
  </si>
  <si>
    <t>Green Motor Company Supplemental Package</t>
  </si>
  <si>
    <t>20.00</t>
  </si>
  <si>
    <t>HOHD</t>
  </si>
  <si>
    <t>Horticulture Hydroponics Deluxe STEM Kit</t>
  </si>
  <si>
    <t>1106.00</t>
  </si>
  <si>
    <t>IVT-001</t>
  </si>
  <si>
    <t>Prepared Slide, Onion Root Top</t>
  </si>
  <si>
    <t>2.50</t>
  </si>
  <si>
    <t>IVT-002</t>
  </si>
  <si>
    <t>Colored Pencil, Blue</t>
  </si>
  <si>
    <t>2.00</t>
  </si>
  <si>
    <t>IVT-003</t>
  </si>
  <si>
    <t>Colored Pencil, Brown</t>
  </si>
  <si>
    <t>IVT-004</t>
  </si>
  <si>
    <t>Colored Pencil, Orange</t>
  </si>
  <si>
    <t>IVT-005</t>
  </si>
  <si>
    <t>Colored Pencil, Red</t>
  </si>
  <si>
    <t>IVT-006</t>
  </si>
  <si>
    <t>Colored Pencil, Purple</t>
  </si>
  <si>
    <t>IVT-007</t>
  </si>
  <si>
    <t>24.00</t>
  </si>
  <si>
    <t>IVT-008</t>
  </si>
  <si>
    <t>Paper Clips, Red, 224/pkg</t>
  </si>
  <si>
    <t>7.00</t>
  </si>
  <si>
    <t>IVT-009</t>
  </si>
  <si>
    <t>Paper Clips, Green, 224/pkg</t>
  </si>
  <si>
    <t>IVT-010</t>
  </si>
  <si>
    <t>Note Pad, Self-Adhesive, Post-It, 3”x3”</t>
  </si>
  <si>
    <t>1.50</t>
  </si>
  <si>
    <t>IVT-011</t>
  </si>
  <si>
    <t>Hot Pot, Electric</t>
  </si>
  <si>
    <t>IVT-012</t>
  </si>
  <si>
    <t>Highlighter</t>
  </si>
  <si>
    <t>.25</t>
  </si>
  <si>
    <t>IVT-013</t>
  </si>
  <si>
    <t>Dice, each</t>
  </si>
  <si>
    <t>.50</t>
  </si>
  <si>
    <t>IVT-014</t>
  </si>
  <si>
    <t>Calculator</t>
  </si>
  <si>
    <t>4.50</t>
  </si>
  <si>
    <t>IVT-015</t>
  </si>
  <si>
    <t>Cup, Paper, 3 oz</t>
  </si>
  <si>
    <t>.05</t>
  </si>
  <si>
    <t>IVT-016</t>
  </si>
  <si>
    <t>Beads, Pony, 10/pkg</t>
  </si>
  <si>
    <t>IVT-017</t>
  </si>
  <si>
    <t>Markers, Assorted Colors, 10/set</t>
  </si>
  <si>
    <t>5.47</t>
  </si>
  <si>
    <t>IVT-018</t>
  </si>
  <si>
    <t>Stickers, Round, Assorted Colors, 35/sheet</t>
  </si>
  <si>
    <t>IRE-001</t>
  </si>
  <si>
    <t>Coat Hanger, Wire</t>
  </si>
  <si>
    <t>.49</t>
  </si>
  <si>
    <t>IRE-002</t>
  </si>
  <si>
    <t>String, Cotton, roll</t>
  </si>
  <si>
    <t>1.29</t>
  </si>
  <si>
    <t>IRE-003</t>
  </si>
  <si>
    <t>Transparency Sheet, 8.25x11”</t>
  </si>
  <si>
    <t>IRE-004</t>
  </si>
  <si>
    <t>Bag, Plastic, Zip-Top, 4”x6”</t>
  </si>
  <si>
    <t>.10</t>
  </si>
  <si>
    <t>IRE-005</t>
  </si>
  <si>
    <t>Red Kidney Beans, 1 lb</t>
  </si>
  <si>
    <t>3.00</t>
  </si>
  <si>
    <t>IRE-006</t>
  </si>
  <si>
    <t>White Northern Beans, 1 lb</t>
  </si>
  <si>
    <t>IRE-007</t>
  </si>
  <si>
    <t>Chalk, White, 10/box</t>
  </si>
  <si>
    <t>2.99</t>
  </si>
  <si>
    <t>IRE-008</t>
  </si>
  <si>
    <t>Paper, Graph, 1 cm</t>
  </si>
  <si>
    <t>IRE-009</t>
  </si>
  <si>
    <t>Paper, Construction, Assorted Colors, 9”x12”</t>
  </si>
  <si>
    <t>IRE-010</t>
  </si>
  <si>
    <t>Black Beans, 1 lb, to use as a marker</t>
  </si>
  <si>
    <t>IS7-703</t>
  </si>
  <si>
    <t>Aquarium pump, Maxi Jet 600</t>
  </si>
  <si>
    <t>MEO-001</t>
  </si>
  <si>
    <t>Toothpicks, Round, 250/pkg</t>
  </si>
  <si>
    <t>1.89</t>
  </si>
  <si>
    <t>MEO-002</t>
  </si>
  <si>
    <t>Gum Drops, Assorted, 50/pkg</t>
  </si>
  <si>
    <t>MEO-003</t>
  </si>
  <si>
    <t>Gum Drops, Assorted, 100/pkg</t>
  </si>
  <si>
    <t>MEO-004</t>
  </si>
  <si>
    <t>Gum Drops, Assorted, 150/pkg</t>
  </si>
  <si>
    <t>3.50</t>
  </si>
  <si>
    <t>MEO-005</t>
  </si>
  <si>
    <t>Matches</t>
  </si>
  <si>
    <t>1.00</t>
  </si>
  <si>
    <t>MEO-006</t>
  </si>
  <si>
    <t>Wooden Splint, Stirrer</t>
  </si>
  <si>
    <t>MEO-007</t>
  </si>
  <si>
    <t>Clear Nail Polish</t>
  </si>
  <si>
    <t>MEO-008</t>
  </si>
  <si>
    <t>Transparent Tape, 1/2” roll</t>
  </si>
  <si>
    <t>2.89</t>
  </si>
  <si>
    <t>MEO-009</t>
  </si>
  <si>
    <t>Mystery Mix, Assorted Seeds</t>
  </si>
  <si>
    <t>MEO-010</t>
  </si>
  <si>
    <t>Filter, Coffee, Cone, #2, 40/pkg</t>
  </si>
  <si>
    <t>3.99</t>
  </si>
  <si>
    <t>MEO-011</t>
  </si>
  <si>
    <t>Cups, Plastic, 5 oz, 30/pkg</t>
  </si>
  <si>
    <t>MEO-012</t>
  </si>
  <si>
    <t>Sterilite Container w/lid, w/attached fittings, 28 qt</t>
  </si>
  <si>
    <t>15.00</t>
  </si>
  <si>
    <t>MEO-013</t>
  </si>
  <si>
    <t>Sterilite Container w/lid, 20 qt</t>
  </si>
  <si>
    <t>8.00</t>
  </si>
  <si>
    <t>MEO-014</t>
  </si>
  <si>
    <t>Aquarium Pump, Maxi Jet 600</t>
  </si>
  <si>
    <t>MEO-015</t>
  </si>
  <si>
    <t>Grow Light, Plant Light, 2’</t>
  </si>
  <si>
    <t>85.00</t>
  </si>
  <si>
    <t>MEO-016</t>
  </si>
  <si>
    <t>Cup, Souflee, Plastic, 3 oz, w/holes</t>
  </si>
  <si>
    <t>MEO-017</t>
  </si>
  <si>
    <t>Styrofoam Insulation, cut to fit 28 qt container</t>
  </si>
  <si>
    <t>5.00</t>
  </si>
  <si>
    <t>MEO-018</t>
  </si>
  <si>
    <t>Power Strip, GFI, 6 Outlet</t>
  </si>
  <si>
    <t>MEO-019</t>
  </si>
  <si>
    <t>Airline Tubing, 12’, 1/2”ID, fits Maxi Jet 600 Pump</t>
  </si>
  <si>
    <t>12.00</t>
  </si>
  <si>
    <t>MEO-020</t>
  </si>
  <si>
    <t>Gravel, 5 lb</t>
  </si>
  <si>
    <t>MEO-021</t>
  </si>
  <si>
    <t>Tubing, Plastic, 1’, .25”D</t>
  </si>
  <si>
    <t>MEO-022</t>
  </si>
  <si>
    <t>Peat Rings, 20/pkg</t>
  </si>
  <si>
    <t>14.00</t>
  </si>
  <si>
    <t>MEO-023</t>
  </si>
  <si>
    <t>Germinating Peas, Wando, 125/pkg</t>
  </si>
  <si>
    <t>MEO-024</t>
  </si>
  <si>
    <t>Non-Germinating Peas, Wando, 125/pkg</t>
  </si>
  <si>
    <t>9.00</t>
  </si>
  <si>
    <t>MEO-025</t>
  </si>
  <si>
    <t>Yeast Packet</t>
  </si>
  <si>
    <t>MEO-026</t>
  </si>
  <si>
    <t>Sugar Packet</t>
  </si>
  <si>
    <t>MEO-027</t>
  </si>
  <si>
    <t>Balloon, Assorted Colors, 9”</t>
  </si>
  <si>
    <t>MEO-028</t>
  </si>
  <si>
    <t>Tennis Ball</t>
  </si>
  <si>
    <t>.75</t>
  </si>
  <si>
    <t>MEO-029</t>
  </si>
  <si>
    <t>ALC002</t>
  </si>
  <si>
    <t>Alligator clips, each</t>
  </si>
  <si>
    <t>.99</t>
  </si>
  <si>
    <t>ALF004</t>
  </si>
  <si>
    <t>Aluminum foil, 25 ft. roll</t>
  </si>
  <si>
    <t>BGZ010</t>
  </si>
  <si>
    <t>Bag, resealable, 1 gallon, bundle of 30</t>
  </si>
  <si>
    <t>BGZ011</t>
  </si>
  <si>
    <t>Bag, resealable, 1 quart, bundle of 30</t>
  </si>
  <si>
    <t>BGP012</t>
  </si>
  <si>
    <t>Bags, plastic, sandwich type, bundle of 30</t>
  </si>
  <si>
    <t>BAL020</t>
  </si>
  <si>
    <t>Ball, table tennis</t>
  </si>
  <si>
    <t>BAL021</t>
  </si>
  <si>
    <t>Ball, tennis</t>
  </si>
  <si>
    <t>BLN023</t>
  </si>
  <si>
    <t>Balloon, 11" round</t>
  </si>
  <si>
    <t>BLN024</t>
  </si>
  <si>
    <t>Balloon, heavy duty, round, latex, 30/pkg.</t>
  </si>
  <si>
    <t>2.29</t>
  </si>
  <si>
    <t>BAH026</t>
  </si>
  <si>
    <t>Battery holder, D-cell</t>
  </si>
  <si>
    <t>1.48</t>
  </si>
  <si>
    <t>BAT027</t>
  </si>
  <si>
    <t>Battery, 9 volt</t>
  </si>
  <si>
    <t>BAT028</t>
  </si>
  <si>
    <t>1.09</t>
  </si>
  <si>
    <t>BAT029</t>
  </si>
  <si>
    <t>Battery, D-cell</t>
  </si>
  <si>
    <t>BRD033</t>
  </si>
  <si>
    <t>Board, masonite, 10"x15"</t>
  </si>
  <si>
    <t>2.79</t>
  </si>
  <si>
    <t>BXB039</t>
  </si>
  <si>
    <t>Box O' Bolts", assorted metal bolts</t>
  </si>
  <si>
    <t>8.89</t>
  </si>
  <si>
    <t>BRF042</t>
  </si>
  <si>
    <t>Brass fastener, 100/box</t>
  </si>
  <si>
    <t>BLS045</t>
  </si>
  <si>
    <t>Bulb socket/holder</t>
  </si>
  <si>
    <t>BLB046</t>
  </si>
  <si>
    <t>Bulb, #48 microlamp</t>
  </si>
  <si>
    <t>.35</t>
  </si>
  <si>
    <t>BLB047</t>
  </si>
  <si>
    <t>Bulb, #222</t>
  </si>
  <si>
    <t>.45</t>
  </si>
  <si>
    <t>BLB048</t>
  </si>
  <si>
    <t>Bulb, clear, 50 watt</t>
  </si>
  <si>
    <t>1.39</t>
  </si>
  <si>
    <t>CUP067</t>
  </si>
  <si>
    <t>Cup, flexible plastic, 10 oz., 50/pkg.</t>
  </si>
  <si>
    <t>CYL068</t>
  </si>
  <si>
    <t>Cylinders, acrylic, 1"x1"</t>
  </si>
  <si>
    <t>FIL081</t>
  </si>
  <si>
    <t>Fishing line, 10 lb. test, roll</t>
  </si>
  <si>
    <t>GOG085</t>
  </si>
  <si>
    <t>Goggles, student/child size</t>
  </si>
  <si>
    <t>MGF097</t>
  </si>
  <si>
    <t>Magnet, flexible, 25x20x5mm w/hole</t>
  </si>
  <si>
    <t>MGR098</t>
  </si>
  <si>
    <t>Magnet, w/hole, ring ceramic, .2"x.8"x1"</t>
  </si>
  <si>
    <t>.69</t>
  </si>
  <si>
    <t>MRB100</t>
  </si>
  <si>
    <t>Marbles, .5"</t>
  </si>
  <si>
    <t>MBG101</t>
  </si>
  <si>
    <t>Marbles, glass, 1"</t>
  </si>
  <si>
    <t>MSF102</t>
  </si>
  <si>
    <t>Meter stick, flexible</t>
  </si>
  <si>
    <t>MTT103</t>
  </si>
  <si>
    <t>Meter tape</t>
  </si>
  <si>
    <t>PLW121</t>
  </si>
  <si>
    <t>Plastic wrap, box</t>
  </si>
  <si>
    <t>RUL125</t>
  </si>
  <si>
    <t>Ruler, plastic, metric</t>
  </si>
  <si>
    <t>SLH130</t>
  </si>
  <si>
    <t>Solar House, cardboard</t>
  </si>
  <si>
    <t>SPS133</t>
  </si>
  <si>
    <t>Spring Scale, dual calibration, 0-20 Newtons</t>
  </si>
  <si>
    <t>4.79</t>
  </si>
  <si>
    <t>STJ135</t>
  </si>
  <si>
    <t>Straws, jumbo, 500/box</t>
  </si>
  <si>
    <t>STB136</t>
  </si>
  <si>
    <t>String, ball, kite</t>
  </si>
  <si>
    <t>SCB137</t>
  </si>
  <si>
    <t>String, cord cotton, ball</t>
  </si>
  <si>
    <t>SYG139</t>
  </si>
  <si>
    <t>Syringe, 60 cc</t>
  </si>
  <si>
    <t>4.99</t>
  </si>
  <si>
    <t>THM144</t>
  </si>
  <si>
    <t>TGD148</t>
  </si>
  <si>
    <t>Tongue depressors, 100/pkg</t>
  </si>
  <si>
    <t>2.35</t>
  </si>
  <si>
    <t>THP149</t>
  </si>
  <si>
    <t>Toothpicks, wooden, box</t>
  </si>
  <si>
    <t>1.15</t>
  </si>
  <si>
    <t>WRC154</t>
  </si>
  <si>
    <t>Wire cutter</t>
  </si>
  <si>
    <t>WRS155</t>
  </si>
  <si>
    <t>Wire stripper, tool</t>
  </si>
  <si>
    <t>WIR156</t>
  </si>
  <si>
    <t>Wire, #20, bare</t>
  </si>
  <si>
    <t>WIR157</t>
  </si>
  <si>
    <t>Wire, #20, coated</t>
  </si>
  <si>
    <t>WIR158</t>
  </si>
  <si>
    <t>Wire, #22, coated hook up</t>
  </si>
  <si>
    <t>WIR159</t>
  </si>
  <si>
    <t>Wire, #24, enameled</t>
  </si>
  <si>
    <t>WIR160</t>
  </si>
  <si>
    <t>Wire, #32 nichrome, 15' roll</t>
  </si>
  <si>
    <t>WIR167</t>
  </si>
  <si>
    <t>Wire, enameled, #28, roll</t>
  </si>
  <si>
    <t>PLTQD</t>
  </si>
  <si>
    <t>Planter quad sheet</t>
  </si>
  <si>
    <t>CUP068</t>
  </si>
  <si>
    <t>Cup, clear plastic, 9 oz.</t>
  </si>
  <si>
    <t>TGB001</t>
  </si>
  <si>
    <t>Tagboard, sheet, 9”x12”</t>
  </si>
  <si>
    <t>.07</t>
  </si>
  <si>
    <t>WRC156</t>
  </si>
  <si>
    <t>Wire, #18, bare copper</t>
  </si>
  <si>
    <t>CRDSHT</t>
  </si>
  <si>
    <t xml:space="preserve">Cardboard square/sheet </t>
  </si>
  <si>
    <t>EMF-022</t>
  </si>
  <si>
    <t>Stopwatch, digital</t>
  </si>
  <si>
    <t>CTA-030</t>
  </si>
  <si>
    <t>Toothpicks, 800/pkg</t>
  </si>
  <si>
    <t>2.49</t>
  </si>
  <si>
    <t>G5U1-001</t>
  </si>
  <si>
    <t>Washers, metal</t>
  </si>
  <si>
    <t>G5U1-002</t>
  </si>
  <si>
    <t>Trash bags, white, 40/box</t>
  </si>
  <si>
    <t>6.99</t>
  </si>
  <si>
    <t>G5U1-003</t>
  </si>
  <si>
    <t>String, 200' roll</t>
  </si>
  <si>
    <t>G5U1-004</t>
  </si>
  <si>
    <t>Paperclips, 100/box</t>
  </si>
  <si>
    <t>G4U3-001</t>
  </si>
  <si>
    <t>Digital scale</t>
  </si>
  <si>
    <t>80.00</t>
  </si>
  <si>
    <t>G4U1-004</t>
  </si>
  <si>
    <t>Tank, clear plastic, 1 gal</t>
  </si>
  <si>
    <t>4.29</t>
  </si>
  <si>
    <t>G4U1-012</t>
  </si>
  <si>
    <t>Sand, All-Purpose, 10 lb</t>
  </si>
  <si>
    <t>G4U1-014</t>
  </si>
  <si>
    <t>Paper towels, roll, white</t>
  </si>
  <si>
    <t>EMF-041</t>
  </si>
  <si>
    <t>Rubber bands, #84, 8/pkg</t>
  </si>
  <si>
    <t>.32</t>
  </si>
  <si>
    <t>EMF-027</t>
  </si>
  <si>
    <t>Rubber bands, #8</t>
  </si>
  <si>
    <t>.01</t>
  </si>
  <si>
    <t>EMF-039</t>
  </si>
  <si>
    <t>Rubber bands, #10, 32/pkg</t>
  </si>
  <si>
    <t>.40</t>
  </si>
  <si>
    <t>EMF-040</t>
  </si>
  <si>
    <t>Rubber bands, #14, 32/pkg</t>
  </si>
  <si>
    <t>FME007</t>
  </si>
  <si>
    <t>Rubber bands, large, #117</t>
  </si>
  <si>
    <t>.36</t>
  </si>
  <si>
    <t>CTA-002</t>
  </si>
  <si>
    <t>BALLOONS, #5,  60/PKG</t>
  </si>
  <si>
    <t>CTA-019</t>
  </si>
  <si>
    <t>CUPS, CLEAR PLASTIC, 9 OZ, 50/PKG</t>
  </si>
  <si>
    <t>CTA-025</t>
  </si>
  <si>
    <t>MEDICINE CUP, PLASTIC, 100/PKG</t>
  </si>
  <si>
    <t>CTA-027</t>
  </si>
  <si>
    <t>SPOONS, PLASTIC, 60/PKG</t>
  </si>
  <si>
    <t>4.59</t>
  </si>
  <si>
    <t>CTA-028</t>
  </si>
  <si>
    <t>STEEL WOOL, PKG</t>
  </si>
  <si>
    <t>3.59</t>
  </si>
  <si>
    <t>EMF-013</t>
  </si>
  <si>
    <t xml:space="preserve">GLUE GUN </t>
  </si>
  <si>
    <t>EMF-019</t>
  </si>
  <si>
    <t>EMF-020</t>
  </si>
  <si>
    <t>.59</t>
  </si>
  <si>
    <t>EMF-021</t>
  </si>
  <si>
    <t xml:space="preserve">TAPE MEASURES </t>
  </si>
  <si>
    <t>EMF-028</t>
  </si>
  <si>
    <t>PLASTIC WHEELS, 3.5CM,</t>
  </si>
  <si>
    <t>EMF-029</t>
  </si>
  <si>
    <t>MINI DC MOTOR, W/SPINNING SHAFT</t>
  </si>
  <si>
    <t>EMF-030</t>
  </si>
  <si>
    <t>PLASTIC PROPELLER</t>
  </si>
  <si>
    <t>EMF-032</t>
  </si>
  <si>
    <t>BATTERY HOLDER</t>
  </si>
  <si>
    <t>EMF-001</t>
  </si>
  <si>
    <t>GLUE STICKS, 30/PKG</t>
  </si>
  <si>
    <t>EMF-004</t>
  </si>
  <si>
    <t>ALUMINUM FOIL, 90 FT</t>
  </si>
  <si>
    <t>EMF-007</t>
  </si>
  <si>
    <t>CORRUGATED CARDBOARD PCS,17CMx11CM (5”x6.5”)</t>
  </si>
  <si>
    <t>EMF-009</t>
  </si>
  <si>
    <t>PLASTIC WRAP, ROLL</t>
  </si>
  <si>
    <t>EMF-015</t>
  </si>
  <si>
    <t>WAXED PAPER, ROLL</t>
  </si>
  <si>
    <t>EMF-034</t>
  </si>
  <si>
    <t>CORRUGATED CARDBOARD, 16CMx4.5CM</t>
  </si>
  <si>
    <t>EMF-035</t>
  </si>
  <si>
    <t>FLEXIBLE DRINKING STRAW</t>
  </si>
  <si>
    <t>EMF-037</t>
  </si>
  <si>
    <t>PLASTIC DRINKING STRAW</t>
  </si>
  <si>
    <t>EMF-043</t>
  </si>
  <si>
    <t>WOODEN DOWEL, 8CM</t>
  </si>
  <si>
    <t>RRS-001</t>
  </si>
  <si>
    <t>GRAPH PAPER, REAM</t>
  </si>
  <si>
    <t>RRS-002</t>
  </si>
  <si>
    <t>CORRUGATED CARDBOARD, 8"X11"</t>
  </si>
  <si>
    <t>RRS-005</t>
  </si>
  <si>
    <t>CRAFT STICK</t>
  </si>
  <si>
    <t>RRS-006</t>
  </si>
  <si>
    <t>SPHERE, POLYSTYRENE, 2”</t>
  </si>
  <si>
    <t>RRS-007</t>
  </si>
  <si>
    <t>STRING, ROLL</t>
  </si>
  <si>
    <t>RRS-009</t>
  </si>
  <si>
    <t>“T” PIN</t>
  </si>
  <si>
    <t>.08</t>
  </si>
  <si>
    <t>RRS-011</t>
  </si>
  <si>
    <t>EXTENSION CORD, 8 ft</t>
  </si>
  <si>
    <t>6.89</t>
  </si>
  <si>
    <t>RRS-013</t>
  </si>
  <si>
    <t>LIGHT BULB, 100 WATT</t>
  </si>
  <si>
    <t>RRS-014</t>
  </si>
  <si>
    <t>LIGHT BULB SOCKET &amp; BASE</t>
  </si>
  <si>
    <t>NSE-001</t>
  </si>
  <si>
    <t>Bag, Plastic, Zip-Top, 7”x8”</t>
  </si>
  <si>
    <t>NSE-002</t>
  </si>
  <si>
    <t>Lactase Tablet</t>
  </si>
  <si>
    <t>NSE-003</t>
  </si>
  <si>
    <t>Glucose Test Strips, 100/vial</t>
  </si>
  <si>
    <t>30.00</t>
  </si>
  <si>
    <t>NSE-004</t>
  </si>
  <si>
    <t>SPC-DX</t>
  </si>
  <si>
    <t>Smartphone Calorimeter Deluxe Kit</t>
  </si>
  <si>
    <t>60.00</t>
  </si>
  <si>
    <t>SPC-001</t>
  </si>
  <si>
    <t>Bulb, white LED</t>
  </si>
  <si>
    <t>SPC-002</t>
  </si>
  <si>
    <t>Coin battery, 3 volt</t>
  </si>
  <si>
    <t>SPC-003</t>
  </si>
  <si>
    <t>Battery holder for coin battery</t>
  </si>
  <si>
    <t>4.00</t>
  </si>
  <si>
    <t>SPC-004</t>
  </si>
  <si>
    <t>Diffraction Grating, 500 line/mm</t>
  </si>
  <si>
    <t>SPC-005</t>
  </si>
  <si>
    <t>Food coloring, 4/pkg</t>
  </si>
  <si>
    <t>SPC-006</t>
  </si>
  <si>
    <t>Test tube w/screw lid</t>
  </si>
  <si>
    <t>SPC-007</t>
  </si>
  <si>
    <t>Diffraction Grating, 1000 line/mm</t>
  </si>
  <si>
    <t>SPC-008</t>
  </si>
  <si>
    <t>PVC Pipe, 3”Lx1” diameter</t>
  </si>
  <si>
    <t>SPC-009</t>
  </si>
  <si>
    <t>Felt, black, 12”x12”</t>
  </si>
  <si>
    <t>SPC-010</t>
  </si>
  <si>
    <t>Tape, double sided, roll</t>
  </si>
  <si>
    <t>SPC-011</t>
  </si>
  <si>
    <t>Ball Lens, 1mm</t>
  </si>
  <si>
    <t>35.00</t>
  </si>
  <si>
    <t>SPC-012</t>
  </si>
  <si>
    <t>Tape, electrical, black, roll</t>
  </si>
  <si>
    <t>SPC-013</t>
  </si>
  <si>
    <t>Slides, glass</t>
  </si>
  <si>
    <t>SPC-014</t>
  </si>
  <si>
    <t>Cover slips, glass</t>
  </si>
  <si>
    <t>SAF-001</t>
  </si>
  <si>
    <t>Stir Rod, glass</t>
  </si>
  <si>
    <t>SAF-002</t>
  </si>
  <si>
    <t>Beaker, Glass, 250mL</t>
  </si>
  <si>
    <t>SAF-003</t>
  </si>
  <si>
    <t>Salt, 26 oz</t>
  </si>
  <si>
    <t>1.59</t>
  </si>
  <si>
    <t>SAF-004</t>
  </si>
  <si>
    <t>Vegetable Oil, 16 oz</t>
  </si>
  <si>
    <t>SAF-005</t>
  </si>
  <si>
    <t>Petri Dish, 100 mm, plastic</t>
  </si>
  <si>
    <t>SAF-006</t>
  </si>
  <si>
    <t>Pepper Packet</t>
  </si>
  <si>
    <t>SAF-007</t>
  </si>
  <si>
    <t>Q-Tip, Cotton Swab</t>
  </si>
  <si>
    <t>.02</t>
  </si>
  <si>
    <t>SAF-008</t>
  </si>
  <si>
    <t>Dropper, plastic</t>
  </si>
  <si>
    <t>SAF-009</t>
  </si>
  <si>
    <t>Penny</t>
  </si>
  <si>
    <t>SAF-010</t>
  </si>
  <si>
    <t>Paper Clip, #1, 100/box</t>
  </si>
  <si>
    <t>SAF-011</t>
  </si>
  <si>
    <t>Graduated Cylinder, plastic, 10mL</t>
  </si>
  <si>
    <t>SAF-012</t>
  </si>
  <si>
    <t>Detergent, Liquid Laundry Soap, 16 oz</t>
  </si>
  <si>
    <t>SAF-013</t>
  </si>
  <si>
    <t>Iodine Solution, in dropper bottle, 2 oz</t>
  </si>
  <si>
    <t>SAF-014</t>
  </si>
  <si>
    <t>Heat Lamp</t>
  </si>
  <si>
    <t>SAF-015</t>
  </si>
  <si>
    <t>Heat Lamp Bulb</t>
  </si>
  <si>
    <t>SAF-016</t>
  </si>
  <si>
    <t>Beaker, Glass, 100mL</t>
  </si>
  <si>
    <t>SAF-017</t>
  </si>
  <si>
    <t>Sand, 1 lb</t>
  </si>
  <si>
    <t>SAF-018</t>
  </si>
  <si>
    <t>Thermometer, Dual Scale, metal back</t>
  </si>
  <si>
    <t>SAF-019</t>
  </si>
  <si>
    <t>Beaker, Plastic, 500mL</t>
  </si>
  <si>
    <t>SAF-020</t>
  </si>
  <si>
    <t>Food Color, Blue, 1 oz</t>
  </si>
  <si>
    <t>2.95</t>
  </si>
  <si>
    <t>SAF-021</t>
  </si>
  <si>
    <t>Baking Soda, 1 lb</t>
  </si>
  <si>
    <t>SAF-022</t>
  </si>
  <si>
    <t>Cream of Tartar, 1.4 oz</t>
  </si>
  <si>
    <t>5.49</t>
  </si>
  <si>
    <t>SAF-023</t>
  </si>
  <si>
    <t>pH Paper, 1-14 Range, Strips</t>
  </si>
  <si>
    <t>SAF-024</t>
  </si>
  <si>
    <t>Microscope Slides, 72/pkg</t>
  </si>
  <si>
    <t>SAF-025</t>
  </si>
  <si>
    <t>Cover Slips, Glass, 100/pkg</t>
  </si>
  <si>
    <t>4.95</t>
  </si>
  <si>
    <t>SAF-026</t>
  </si>
  <si>
    <t>Forceps, Metal</t>
  </si>
  <si>
    <t>SAF-027</t>
  </si>
  <si>
    <t>Prepared Slide - Human Blood</t>
  </si>
  <si>
    <t>SAF-028</t>
  </si>
  <si>
    <t>Prepared Slide - Human Muscle</t>
  </si>
  <si>
    <t>SAF-029</t>
  </si>
  <si>
    <t>Prepared Slide - Human Nerve</t>
  </si>
  <si>
    <t>SAF-030</t>
  </si>
  <si>
    <t>Prepared Slide - Human Sperm</t>
  </si>
  <si>
    <t>SAF-031</t>
  </si>
  <si>
    <t>Timer, Digital</t>
  </si>
  <si>
    <t>SAF-032</t>
  </si>
  <si>
    <t>String, Black Nylon, spool</t>
  </si>
  <si>
    <t xml:space="preserve">GREEN MOTOR COMPANY </t>
  </si>
  <si>
    <t>GREEN MOTOR COMPANY - BASIC WORM GEAR CAR KIT</t>
  </si>
  <si>
    <t>ITEM #</t>
  </si>
  <si>
    <t>GREEN MOTOR COMPANY - SUPPLEMENTAL PACKAGE</t>
  </si>
  <si>
    <t>HORTICULTURE HYDROPONICS</t>
  </si>
  <si>
    <t>INHERITANCE AND VARIATIONS OF TRAITS</t>
  </si>
  <si>
    <t>INTERDEPENTENT RELATIONSHIPS IN ECOSYSTEMS</t>
  </si>
  <si>
    <t>MATTER &amp; ENERGY IN ORGANISMS &amp; ECOSYSTEMS</t>
  </si>
  <si>
    <t>MISCELLANEOUS MATERIALS</t>
  </si>
  <si>
    <t>NATURAL SELECTION &amp; EVOLUTION</t>
  </si>
  <si>
    <t>SMARTPHONE CALORIMETER</t>
  </si>
  <si>
    <t>STRUCTURE AND FUNCTION</t>
  </si>
  <si>
    <t>SCHOOL:</t>
  </si>
  <si>
    <t>TEACHER/CONTACT:</t>
  </si>
  <si>
    <t>CONTACT EMAIL:</t>
  </si>
  <si>
    <t>PHONE:</t>
  </si>
  <si>
    <t>ORDER TOTAL:</t>
  </si>
  <si>
    <t>DATE:</t>
  </si>
  <si>
    <t>25.00</t>
  </si>
  <si>
    <t>Binder Clip, Small, Black</t>
  </si>
  <si>
    <t>.30</t>
  </si>
  <si>
    <t>Thermometer, Dual Scale, Metal V-Back</t>
  </si>
  <si>
    <t>PLASTIC MARBLES, 1/2"</t>
  </si>
  <si>
    <t>STEEL SPHERES, 1/2PLASTIC MARBLES, 1/2"</t>
  </si>
  <si>
    <t>SCHOOL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</si>
</sst>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30">
    <xf numFmtId="0" fontId="0" fillId="0" borderId="0" xfId="0"/>
    <xf numFmtId="0" fontId="1" fillId="0" borderId="0" xfId="0" applyNumberFormat="1" applyFont="1" applyAlignment="1">
      <alignment horizontal="center" vertical="top"/>
    </xf>
    <xf numFmtId="0" fontId="1" fillId="0" borderId="0" xfId="0" applyNumberFormat="1" applyFont="1" applyAlignment="1">
      <alignment horizontal="right" vertical="top"/>
    </xf>
    <xf numFmtId="0" fontId="0" fillId="0" borderId="0" xfId="0" applyAlignment="1">
      <alignment horizontal="right"/>
    </xf>
    <xf numFmtId="0" fontId="0" fillId="0" borderId="0" xfId="0" applyAlignment="1">
      <alignment horizontal="center"/>
    </xf>
    <xf numFmtId="0" fontId="1" fillId="2" borderId="0" xfId="0" applyNumberFormat="1" applyFont="1" applyFill="1" applyAlignment="1">
      <alignment horizontal="center" vertical="top"/>
    </xf>
    <xf numFmtId="49" fontId="1" fillId="2" borderId="0" xfId="0" applyNumberFormat="1" applyFont="1" applyFill="1" applyAlignment="1">
      <alignment vertical="top"/>
    </xf>
    <xf numFmtId="0" fontId="1" fillId="2" borderId="0" xfId="0" applyNumberFormat="1" applyFont="1" applyFill="1" applyAlignment="1">
      <alignment horizontal="right" vertical="top"/>
    </xf>
    <xf numFmtId="49" fontId="0" fillId="2" borderId="0" xfId="0" applyNumberFormat="1" applyFont="1" applyFill="1" applyAlignment="1">
      <alignment horizontal="center" vertical="top"/>
    </xf>
    <xf numFmtId="49" fontId="0" fillId="2" borderId="0" xfId="0" applyNumberFormat="1" applyFont="1" applyFill="1" applyAlignment="1">
      <alignment horizontal="right" vertical="top"/>
    </xf>
    <xf numFmtId="49" fontId="1" fillId="2" borderId="0" xfId="0" applyNumberFormat="1" applyFont="1" applyFill="1" applyAlignment="1">
      <alignment horizontal="center" vertical="top"/>
    </xf>
    <xf numFmtId="2" fontId="1" fillId="0" borderId="0" xfId="0" applyNumberFormat="1" applyFont="1" applyAlignment="1">
      <alignment horizontal="center" vertical="top"/>
    </xf>
    <xf numFmtId="2" fontId="1" fillId="2" borderId="0" xfId="0" applyNumberFormat="1" applyFont="1" applyFill="1" applyAlignment="1">
      <alignment horizontal="center" vertical="top"/>
    </xf>
    <xf numFmtId="2" fontId="0" fillId="0" borderId="0" xfId="0" applyNumberFormat="1"/>
    <xf numFmtId="2" fontId="0" fillId="2" borderId="0" xfId="0" applyNumberFormat="1" applyFill="1"/>
    <xf numFmtId="49" fontId="0" fillId="0" borderId="1" xfId="0" applyNumberFormat="1" applyFont="1" applyBorder="1" applyAlignment="1">
      <alignment horizontal="center" vertical="top"/>
    </xf>
    <xf numFmtId="49" fontId="0" fillId="0" borderId="1" xfId="0" applyNumberFormat="1" applyFont="1" applyBorder="1" applyAlignment="1">
      <alignment vertical="top"/>
    </xf>
    <xf numFmtId="49" fontId="0" fillId="0" borderId="1" xfId="0" applyNumberFormat="1" applyFont="1" applyBorder="1" applyAlignment="1">
      <alignment horizontal="right" vertical="top"/>
    </xf>
    <xf numFmtId="2" fontId="0" fillId="0" borderId="1" xfId="0" applyNumberFormat="1" applyBorder="1"/>
    <xf numFmtId="2" fontId="0" fillId="0" borderId="2" xfId="0" applyNumberFormat="1" applyBorder="1"/>
    <xf numFmtId="2" fontId="1" fillId="0" borderId="0" xfId="0" applyNumberFormat="1" applyFont="1"/>
    <xf numFmtId="0" fontId="0" fillId="0" borderId="3" xfId="0" applyBorder="1"/>
    <xf numFmtId="0" fontId="0" fillId="0" borderId="4" xfId="0" applyBorder="1"/>
    <xf numFmtId="2" fontId="1" fillId="0" borderId="3" xfId="0" applyNumberFormat="1" applyFont="1" applyBorder="1"/>
    <xf numFmtId="0" fontId="1" fillId="0" borderId="0" xfId="0" applyNumberFormat="1" applyFont="1" applyAlignment="1" applyProtection="1">
      <alignment horizontal="center" vertical="top"/>
      <protection locked="0"/>
    </xf>
    <xf numFmtId="0" fontId="1" fillId="2" borderId="0" xfId="0" applyNumberFormat="1" applyFont="1" applyFill="1" applyAlignment="1" applyProtection="1">
      <alignment horizontal="center" vertical="top"/>
      <protection locked="0"/>
    </xf>
    <xf numFmtId="49" fontId="0" fillId="0" borderId="1" xfId="0" applyNumberFormat="1" applyFont="1" applyBorder="1" applyAlignment="1" applyProtection="1">
      <alignment horizontal="center" vertical="top"/>
      <protection locked="0"/>
    </xf>
    <xf numFmtId="49" fontId="0" fillId="2" borderId="0" xfId="0" applyNumberFormat="1" applyFont="1" applyFill="1" applyAlignment="1" applyProtection="1">
      <alignment horizontal="center" vertical="top"/>
      <protection locked="0"/>
    </xf>
    <xf numFmtId="0" fontId="0" fillId="0" borderId="0" xfId="0" applyAlignment="1" applyProtection="1">
      <alignment horizontal="center"/>
      <protection locked="0"/>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35</xdr:row>
      <xdr:rowOff>95250</xdr:rowOff>
    </xdr:from>
    <xdr:to>
      <xdr:col>9</xdr:col>
      <xdr:colOff>390525</xdr:colOff>
      <xdr:row>42</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5762625"/>
          <a:ext cx="10668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542925</xdr:colOff>
      <xdr:row>0</xdr:row>
      <xdr:rowOff>66674</xdr:rowOff>
    </xdr:from>
    <xdr:to>
      <xdr:col>9</xdr:col>
      <xdr:colOff>509495</xdr:colOff>
      <xdr:row>6</xdr:row>
      <xdr:rowOff>59753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6825" y="66674"/>
          <a:ext cx="1185770" cy="964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276225</xdr:colOff>
      <xdr:row>35</xdr:row>
      <xdr:rowOff>85725</xdr:rowOff>
    </xdr:from>
    <xdr:to>
      <xdr:col>1</xdr:col>
      <xdr:colOff>542925</xdr:colOff>
      <xdr:row>40</xdr:row>
      <xdr:rowOff>152400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225" y="5753100"/>
          <a:ext cx="87630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152400</xdr:colOff>
      <xdr:row>0</xdr:row>
      <xdr:rowOff>72403</xdr:rowOff>
    </xdr:from>
    <xdr:to>
      <xdr:col>5</xdr:col>
      <xdr:colOff>552450</xdr:colOff>
      <xdr:row>6</xdr:row>
      <xdr:rowOff>114300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1200" y="72403"/>
          <a:ext cx="1619250" cy="1013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9525</xdr:rowOff>
    </xdr:from>
    <xdr:to>
      <xdr:col>8</xdr:col>
      <xdr:colOff>380462</xdr:colOff>
      <xdr:row>20</xdr:row>
      <xdr:rowOff>114267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1219200" y="3086100"/>
          <a:ext cx="4304762" cy="266667"/>
        </a:xfrm>
        <a:prstGeom prst="rect">
          <a:avLst/>
        </a:prstGeom>
      </xdr:spPr>
    </xdr:pic>
    <xdr:clientData/>
  </xdr:twoCellAnchor>
  <xdr:twoCellAnchor editAs="oneCell">
    <xdr:from>
      <xdr:col>0</xdr:col>
      <xdr:colOff>238125</xdr:colOff>
      <xdr:row>0</xdr:row>
      <xdr:rowOff>124028</xdr:rowOff>
    </xdr:from>
    <xdr:to>
      <xdr:col>1</xdr:col>
      <xdr:colOff>431293</xdr:colOff>
      <xdr:row>6</xdr:row>
      <xdr:rowOff>9526</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38125" y="124028"/>
          <a:ext cx="802768" cy="85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352426</xdr:colOff>
      <xdr:row>8</xdr:row>
      <xdr:rowOff>95250</xdr:rowOff>
    </xdr:from>
    <xdr:ext cx="5467350" cy="1845633"/>
    <xdr:sp macro="" textlink="">
      <xdr:nvSpPr>
        <xdr:cNvPr id="9" name="TextBox 8">
          <a:extLst>
            <a:ext uri="{FF2B5EF4-FFF2-40B4-BE49-F238E27FC236}">
              <a16:creationId xmlns:a16="http://schemas.microsoft.com/office/drawing/2014/main" id="{4455CDA3-6918-40B5-8637-659B8E1C4E86}"/>
            </a:ext>
          </a:extLst>
        </xdr:cNvPr>
        <xdr:cNvSpPr txBox="1"/>
      </xdr:nvSpPr>
      <xdr:spPr>
        <a:xfrm>
          <a:off x="352426" y="1390650"/>
          <a:ext cx="5467350" cy="18456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solidFill>
                <a:schemeClr val="tx1"/>
              </a:solidFill>
              <a:effectLst/>
              <a:latin typeface="+mn-lt"/>
              <a:ea typeface="+mn-ea"/>
              <a:cs typeface="+mn-cs"/>
            </a:rPr>
            <a:t>To</a:t>
          </a:r>
          <a:r>
            <a:rPr lang="en-US" sz="1400" baseline="0">
              <a:solidFill>
                <a:schemeClr val="tx1"/>
              </a:solidFill>
              <a:effectLst/>
              <a:latin typeface="+mn-lt"/>
              <a:ea typeface="+mn-ea"/>
              <a:cs typeface="+mn-cs"/>
            </a:rPr>
            <a:t> order materials from the Taylor Science Materials Center, save this spreadsheet to your computer.  Fill in the blanks below, fill in the quantity needed in the QTY column on the Materials List, your total will automatically be calculated.  Email your order to Tammy_Acton@mcpsmd.org, Laura_G_Yamauchi@mcpsmd.org or TaylorCenter@mcpsmd.org. </a:t>
          </a:r>
          <a:endParaRPr lang="en-US" sz="1400">
            <a:effectLst/>
          </a:endParaRPr>
        </a:p>
        <a:p>
          <a:r>
            <a:rPr lang="en-US" sz="1400" baseline="0">
              <a:solidFill>
                <a:schemeClr val="tx1"/>
              </a:solidFill>
              <a:effectLst/>
              <a:latin typeface="+mn-lt"/>
              <a:ea typeface="+mn-ea"/>
              <a:cs typeface="+mn-cs"/>
            </a:rPr>
            <a:t>You may also send by fax, 240-740-3869</a:t>
          </a:r>
          <a:endParaRPr lang="en-US" sz="1400">
            <a:effectLst/>
          </a:endParaRPr>
        </a:p>
        <a:p>
          <a:endParaRPr lang="en-US" sz="1400"/>
        </a:p>
      </xdr:txBody>
    </xdr:sp>
    <xdr:clientData/>
  </xdr:oneCellAnchor>
  <xdr:twoCellAnchor>
    <xdr:from>
      <xdr:col>2</xdr:col>
      <xdr:colOff>285750</xdr:colOff>
      <xdr:row>41</xdr:row>
      <xdr:rowOff>66675</xdr:rowOff>
    </xdr:from>
    <xdr:to>
      <xdr:col>6</xdr:col>
      <xdr:colOff>468643</xdr:colOff>
      <xdr:row>46</xdr:row>
      <xdr:rowOff>85725</xdr:rowOff>
    </xdr:to>
    <xdr:sp macro="" textlink="">
      <xdr:nvSpPr>
        <xdr:cNvPr id="11" name="TextBox 10">
          <a:extLst>
            <a:ext uri="{FF2B5EF4-FFF2-40B4-BE49-F238E27FC236}">
              <a16:creationId xmlns:a16="http://schemas.microsoft.com/office/drawing/2014/main" id="{C86F955C-0340-428E-9C79-6101AAF54BC6}"/>
            </a:ext>
          </a:extLst>
        </xdr:cNvPr>
        <xdr:cNvSpPr txBox="1"/>
      </xdr:nvSpPr>
      <xdr:spPr>
        <a:xfrm>
          <a:off x="1524000" y="6705600"/>
          <a:ext cx="2887993"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600"/>
            </a:lnSpc>
          </a:pPr>
          <a:r>
            <a:rPr lang="en-US" sz="1400" b="1"/>
            <a:t>Taylor Science Materials Center</a:t>
          </a:r>
        </a:p>
        <a:p>
          <a:pPr algn="ctr">
            <a:lnSpc>
              <a:spcPts val="1600"/>
            </a:lnSpc>
          </a:pPr>
          <a:r>
            <a:rPr lang="en-US" sz="1400" b="1"/>
            <a:t>240-740-3870</a:t>
          </a:r>
        </a:p>
        <a:p>
          <a:pPr algn="ctr">
            <a:lnSpc>
              <a:spcPts val="1600"/>
            </a:lnSpc>
          </a:pPr>
          <a:r>
            <a:rPr lang="en-US" sz="1400" b="1"/>
            <a:t>240-740-3069  (fax)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5:G49"/>
  <sheetViews>
    <sheetView tabSelected="1" workbookViewId="0">
      <selection activeCell="O48" sqref="O48"/>
    </sheetView>
  </sheetViews>
  <sheetFormatPr defaultRowHeight="12.75" x14ac:dyDescent="0.2"/>
  <cols>
    <col min="2" max="2" width="9.42578125" bestFit="1" customWidth="1"/>
    <col min="3" max="3" width="13.140625" customWidth="1"/>
  </cols>
  <sheetData>
    <row r="25" spans="2:7" x14ac:dyDescent="0.2">
      <c r="B25" t="s">
        <v>555</v>
      </c>
      <c r="C25" s="21"/>
      <c r="D25" s="21"/>
      <c r="E25" s="21"/>
      <c r="F25" s="21" t="s">
        <v>567</v>
      </c>
      <c r="G25" s="21"/>
    </row>
    <row r="26" spans="2:7" x14ac:dyDescent="0.2">
      <c r="B26" t="s">
        <v>556</v>
      </c>
      <c r="D26" s="22"/>
      <c r="E26" s="22"/>
      <c r="F26" s="22"/>
      <c r="G26" s="22"/>
    </row>
    <row r="27" spans="2:7" x14ac:dyDescent="0.2">
      <c r="B27" t="s">
        <v>557</v>
      </c>
      <c r="D27" s="22"/>
      <c r="E27" s="22"/>
      <c r="F27" s="22"/>
      <c r="G27" s="22"/>
    </row>
    <row r="28" spans="2:7" x14ac:dyDescent="0.2">
      <c r="B28" t="s">
        <v>558</v>
      </c>
      <c r="C28" s="21"/>
      <c r="D28" s="21"/>
      <c r="E28" s="21"/>
      <c r="F28" s="21"/>
      <c r="G28" s="21"/>
    </row>
    <row r="30" spans="2:7" x14ac:dyDescent="0.2">
      <c r="B30" t="s">
        <v>559</v>
      </c>
      <c r="C30" s="23">
        <f>SUM(MATERIALS!E250)</f>
        <v>0</v>
      </c>
      <c r="D30" s="21"/>
      <c r="E30" s="21" t="s">
        <v>560</v>
      </c>
      <c r="F30" s="21"/>
      <c r="G30" s="21"/>
    </row>
    <row r="48" spans="2:2" x14ac:dyDescent="0.2">
      <c r="B48" s="29">
        <v>45070</v>
      </c>
    </row>
    <row r="49" spans="2:2" x14ac:dyDescent="0.2">
      <c r="B49" s="2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0"/>
  <sheetViews>
    <sheetView topLeftCell="A167" workbookViewId="0">
      <selection activeCell="B186" sqref="B186"/>
    </sheetView>
  </sheetViews>
  <sheetFormatPr defaultColWidth="21.7109375" defaultRowHeight="12.75" x14ac:dyDescent="0.2"/>
  <cols>
    <col min="1" max="1" width="8.85546875" style="4" bestFit="1" customWidth="1"/>
    <col min="2" max="2" width="52.5703125" customWidth="1"/>
    <col min="3" max="3" width="9.7109375" style="28" customWidth="1"/>
    <col min="4" max="4" width="9.42578125" style="3" customWidth="1"/>
    <col min="5" max="5" width="11.5703125" style="13" customWidth="1"/>
  </cols>
  <sheetData>
    <row r="1" spans="1:5" x14ac:dyDescent="0.2">
      <c r="A1" s="1" t="s">
        <v>545</v>
      </c>
      <c r="B1" s="1" t="s">
        <v>1</v>
      </c>
      <c r="C1" s="24" t="s">
        <v>0</v>
      </c>
      <c r="D1" s="2" t="s">
        <v>2</v>
      </c>
      <c r="E1" s="11" t="s">
        <v>3</v>
      </c>
    </row>
    <row r="2" spans="1:5" x14ac:dyDescent="0.2">
      <c r="A2" s="5"/>
      <c r="B2" s="5" t="s">
        <v>543</v>
      </c>
      <c r="C2" s="25"/>
      <c r="D2" s="7"/>
      <c r="E2" s="12"/>
    </row>
    <row r="3" spans="1:5" x14ac:dyDescent="0.2">
      <c r="A3" s="15" t="s">
        <v>4</v>
      </c>
      <c r="B3" s="16" t="s">
        <v>5</v>
      </c>
      <c r="C3" s="26"/>
      <c r="D3" s="17" t="s">
        <v>6</v>
      </c>
      <c r="E3" s="18">
        <f>SUM(C3*D3)</f>
        <v>0</v>
      </c>
    </row>
    <row r="4" spans="1:5" x14ac:dyDescent="0.2">
      <c r="A4" s="15" t="s">
        <v>7</v>
      </c>
      <c r="B4" s="16" t="s">
        <v>8</v>
      </c>
      <c r="C4" s="26"/>
      <c r="D4" s="17" t="s">
        <v>9</v>
      </c>
      <c r="E4" s="18">
        <f t="shared" ref="E4:E67" si="0">SUM(C4*D4)</f>
        <v>0</v>
      </c>
    </row>
    <row r="5" spans="1:5" x14ac:dyDescent="0.2">
      <c r="A5" s="15" t="s">
        <v>10</v>
      </c>
      <c r="B5" s="16" t="s">
        <v>11</v>
      </c>
      <c r="C5" s="26"/>
      <c r="D5" s="17" t="s">
        <v>12</v>
      </c>
      <c r="E5" s="18">
        <f t="shared" si="0"/>
        <v>0</v>
      </c>
    </row>
    <row r="6" spans="1:5" x14ac:dyDescent="0.2">
      <c r="A6" s="15" t="s">
        <v>13</v>
      </c>
      <c r="B6" s="16" t="s">
        <v>14</v>
      </c>
      <c r="C6" s="26"/>
      <c r="D6" s="17" t="s">
        <v>15</v>
      </c>
      <c r="E6" s="18">
        <f t="shared" si="0"/>
        <v>0</v>
      </c>
    </row>
    <row r="7" spans="1:5" x14ac:dyDescent="0.2">
      <c r="A7" s="15" t="s">
        <v>16</v>
      </c>
      <c r="B7" s="16" t="s">
        <v>17</v>
      </c>
      <c r="C7" s="26"/>
      <c r="D7" s="17" t="s">
        <v>18</v>
      </c>
      <c r="E7" s="18">
        <f t="shared" si="0"/>
        <v>0</v>
      </c>
    </row>
    <row r="8" spans="1:5" x14ac:dyDescent="0.2">
      <c r="A8" s="15" t="s">
        <v>19</v>
      </c>
      <c r="B8" s="16" t="s">
        <v>20</v>
      </c>
      <c r="C8" s="26"/>
      <c r="D8" s="17" t="s">
        <v>21</v>
      </c>
      <c r="E8" s="18">
        <f t="shared" si="0"/>
        <v>0</v>
      </c>
    </row>
    <row r="9" spans="1:5" x14ac:dyDescent="0.2">
      <c r="A9" s="15" t="s">
        <v>22</v>
      </c>
      <c r="B9" s="16" t="s">
        <v>23</v>
      </c>
      <c r="C9" s="26"/>
      <c r="D9" s="17" t="s">
        <v>24</v>
      </c>
      <c r="E9" s="18">
        <f t="shared" si="0"/>
        <v>0</v>
      </c>
    </row>
    <row r="10" spans="1:5" x14ac:dyDescent="0.2">
      <c r="A10" s="15" t="s">
        <v>25</v>
      </c>
      <c r="B10" s="16" t="s">
        <v>26</v>
      </c>
      <c r="C10" s="26"/>
      <c r="D10" s="17" t="s">
        <v>27</v>
      </c>
      <c r="E10" s="18">
        <f t="shared" si="0"/>
        <v>0</v>
      </c>
    </row>
    <row r="11" spans="1:5" x14ac:dyDescent="0.2">
      <c r="A11" s="15" t="s">
        <v>28</v>
      </c>
      <c r="B11" s="16" t="s">
        <v>29</v>
      </c>
      <c r="C11" s="26"/>
      <c r="D11" s="17" t="s">
        <v>30</v>
      </c>
      <c r="E11" s="18">
        <f t="shared" si="0"/>
        <v>0</v>
      </c>
    </row>
    <row r="12" spans="1:5" x14ac:dyDescent="0.2">
      <c r="A12" s="15" t="s">
        <v>31</v>
      </c>
      <c r="B12" s="16" t="s">
        <v>32</v>
      </c>
      <c r="C12" s="26"/>
      <c r="D12" s="17" t="s">
        <v>15</v>
      </c>
      <c r="E12" s="18">
        <f t="shared" si="0"/>
        <v>0</v>
      </c>
    </row>
    <row r="13" spans="1:5" x14ac:dyDescent="0.2">
      <c r="A13" s="15" t="s">
        <v>33</v>
      </c>
      <c r="B13" s="16" t="s">
        <v>34</v>
      </c>
      <c r="C13" s="26"/>
      <c r="D13" s="17" t="s">
        <v>35</v>
      </c>
      <c r="E13" s="18">
        <f t="shared" si="0"/>
        <v>0</v>
      </c>
    </row>
    <row r="14" spans="1:5" x14ac:dyDescent="0.2">
      <c r="A14" s="15" t="s">
        <v>36</v>
      </c>
      <c r="B14" s="16" t="s">
        <v>37</v>
      </c>
      <c r="C14" s="26"/>
      <c r="D14" s="17" t="s">
        <v>85</v>
      </c>
      <c r="E14" s="18">
        <f t="shared" si="0"/>
        <v>0</v>
      </c>
    </row>
    <row r="15" spans="1:5" x14ac:dyDescent="0.2">
      <c r="A15" s="15" t="s">
        <v>39</v>
      </c>
      <c r="B15" s="16" t="s">
        <v>40</v>
      </c>
      <c r="C15" s="26"/>
      <c r="D15" s="17" t="s">
        <v>53</v>
      </c>
      <c r="E15" s="18">
        <f t="shared" si="0"/>
        <v>0</v>
      </c>
    </row>
    <row r="16" spans="1:5" x14ac:dyDescent="0.2">
      <c r="A16" s="8"/>
      <c r="B16" s="6" t="s">
        <v>544</v>
      </c>
      <c r="C16" s="27"/>
      <c r="D16" s="9"/>
      <c r="E16" s="14"/>
    </row>
    <row r="17" spans="1:5" x14ac:dyDescent="0.2">
      <c r="A17" s="15" t="s">
        <v>42</v>
      </c>
      <c r="B17" s="16" t="s">
        <v>43</v>
      </c>
      <c r="C17" s="26"/>
      <c r="D17" s="17" t="s">
        <v>44</v>
      </c>
      <c r="E17" s="18">
        <f t="shared" si="0"/>
        <v>0</v>
      </c>
    </row>
    <row r="18" spans="1:5" x14ac:dyDescent="0.2">
      <c r="A18" s="15" t="s">
        <v>45</v>
      </c>
      <c r="B18" s="16" t="s">
        <v>14</v>
      </c>
      <c r="C18" s="26"/>
      <c r="D18" s="17" t="s">
        <v>15</v>
      </c>
      <c r="E18" s="18">
        <f t="shared" si="0"/>
        <v>0</v>
      </c>
    </row>
    <row r="19" spans="1:5" x14ac:dyDescent="0.2">
      <c r="A19" s="15" t="s">
        <v>46</v>
      </c>
      <c r="B19" s="16" t="s">
        <v>11</v>
      </c>
      <c r="C19" s="26"/>
      <c r="D19" s="17" t="s">
        <v>12</v>
      </c>
      <c r="E19" s="18">
        <f t="shared" si="0"/>
        <v>0</v>
      </c>
    </row>
    <row r="20" spans="1:5" x14ac:dyDescent="0.2">
      <c r="A20" s="15" t="s">
        <v>47</v>
      </c>
      <c r="B20" s="16" t="s">
        <v>26</v>
      </c>
      <c r="C20" s="26"/>
      <c r="D20" s="17" t="s">
        <v>27</v>
      </c>
      <c r="E20" s="18">
        <f t="shared" si="0"/>
        <v>0</v>
      </c>
    </row>
    <row r="21" spans="1:5" x14ac:dyDescent="0.2">
      <c r="A21" s="15" t="s">
        <v>48</v>
      </c>
      <c r="B21" s="16" t="s">
        <v>49</v>
      </c>
      <c r="C21" s="26"/>
      <c r="D21" s="17" t="s">
        <v>9</v>
      </c>
      <c r="E21" s="18">
        <f t="shared" si="0"/>
        <v>0</v>
      </c>
    </row>
    <row r="22" spans="1:5" x14ac:dyDescent="0.2">
      <c r="A22" s="15" t="s">
        <v>50</v>
      </c>
      <c r="B22" s="16" t="s">
        <v>23</v>
      </c>
      <c r="C22" s="26"/>
      <c r="D22" s="17" t="s">
        <v>24</v>
      </c>
      <c r="E22" s="18">
        <f t="shared" si="0"/>
        <v>0</v>
      </c>
    </row>
    <row r="23" spans="1:5" x14ac:dyDescent="0.2">
      <c r="A23" s="15" t="s">
        <v>51</v>
      </c>
      <c r="B23" s="16" t="s">
        <v>52</v>
      </c>
      <c r="C23" s="26"/>
      <c r="D23" s="17" t="s">
        <v>168</v>
      </c>
      <c r="E23" s="18">
        <f t="shared" si="0"/>
        <v>0</v>
      </c>
    </row>
    <row r="24" spans="1:5" x14ac:dyDescent="0.2">
      <c r="A24" s="8"/>
      <c r="B24" s="6" t="s">
        <v>546</v>
      </c>
      <c r="C24" s="27"/>
      <c r="D24" s="9"/>
      <c r="E24" s="14"/>
    </row>
    <row r="25" spans="1:5" x14ac:dyDescent="0.2">
      <c r="A25" s="15" t="s">
        <v>54</v>
      </c>
      <c r="B25" s="16" t="s">
        <v>11</v>
      </c>
      <c r="C25" s="26"/>
      <c r="D25" s="17" t="s">
        <v>12</v>
      </c>
      <c r="E25" s="18">
        <f t="shared" si="0"/>
        <v>0</v>
      </c>
    </row>
    <row r="26" spans="1:5" x14ac:dyDescent="0.2">
      <c r="A26" s="15" t="s">
        <v>55</v>
      </c>
      <c r="B26" s="16" t="s">
        <v>14</v>
      </c>
      <c r="C26" s="26"/>
      <c r="D26" s="17" t="s">
        <v>15</v>
      </c>
      <c r="E26" s="18">
        <f t="shared" si="0"/>
        <v>0</v>
      </c>
    </row>
    <row r="27" spans="1:5" x14ac:dyDescent="0.2">
      <c r="A27" s="15" t="s">
        <v>56</v>
      </c>
      <c r="B27" s="16" t="s">
        <v>8</v>
      </c>
      <c r="C27" s="26"/>
      <c r="D27" s="17" t="s">
        <v>9</v>
      </c>
      <c r="E27" s="18">
        <f t="shared" si="0"/>
        <v>0</v>
      </c>
    </row>
    <row r="28" spans="1:5" x14ac:dyDescent="0.2">
      <c r="A28" s="15" t="s">
        <v>57</v>
      </c>
      <c r="B28" s="16" t="s">
        <v>5</v>
      </c>
      <c r="C28" s="26"/>
      <c r="D28" s="17" t="s">
        <v>6</v>
      </c>
      <c r="E28" s="18">
        <f t="shared" si="0"/>
        <v>0</v>
      </c>
    </row>
    <row r="29" spans="1:5" x14ac:dyDescent="0.2">
      <c r="A29" s="15" t="s">
        <v>58</v>
      </c>
      <c r="B29" s="16" t="s">
        <v>17</v>
      </c>
      <c r="C29" s="26"/>
      <c r="D29" s="17" t="s">
        <v>18</v>
      </c>
      <c r="E29" s="18">
        <f t="shared" si="0"/>
        <v>0</v>
      </c>
    </row>
    <row r="30" spans="1:5" x14ac:dyDescent="0.2">
      <c r="A30" s="15" t="s">
        <v>59</v>
      </c>
      <c r="B30" s="16" t="s">
        <v>60</v>
      </c>
      <c r="C30" s="26"/>
      <c r="D30" s="17" t="s">
        <v>38</v>
      </c>
      <c r="E30" s="18">
        <f t="shared" si="0"/>
        <v>0</v>
      </c>
    </row>
    <row r="31" spans="1:5" x14ac:dyDescent="0.2">
      <c r="A31" s="15" t="s">
        <v>61</v>
      </c>
      <c r="B31" s="16" t="s">
        <v>62</v>
      </c>
      <c r="C31" s="26"/>
      <c r="D31" s="17" t="s">
        <v>561</v>
      </c>
      <c r="E31" s="18">
        <f t="shared" si="0"/>
        <v>0</v>
      </c>
    </row>
    <row r="32" spans="1:5" x14ac:dyDescent="0.2">
      <c r="A32" s="8"/>
      <c r="B32" s="6" t="s">
        <v>547</v>
      </c>
      <c r="C32" s="27"/>
      <c r="D32" s="9"/>
      <c r="E32" s="14"/>
    </row>
    <row r="33" spans="1:5" x14ac:dyDescent="0.2">
      <c r="A33" s="15" t="s">
        <v>64</v>
      </c>
      <c r="B33" s="16" t="s">
        <v>65</v>
      </c>
      <c r="C33" s="26"/>
      <c r="D33" s="17" t="s">
        <v>66</v>
      </c>
      <c r="E33" s="18">
        <f t="shared" si="0"/>
        <v>0</v>
      </c>
    </row>
    <row r="34" spans="1:5" x14ac:dyDescent="0.2">
      <c r="A34" s="15" t="s">
        <v>137</v>
      </c>
      <c r="B34" s="16" t="s">
        <v>138</v>
      </c>
      <c r="C34" s="26"/>
      <c r="D34" s="17" t="s">
        <v>82</v>
      </c>
      <c r="E34" s="18">
        <f t="shared" si="0"/>
        <v>0</v>
      </c>
    </row>
    <row r="35" spans="1:5" x14ac:dyDescent="0.2">
      <c r="A35" s="8"/>
      <c r="B35" s="6" t="s">
        <v>548</v>
      </c>
      <c r="C35" s="27"/>
      <c r="D35" s="9"/>
      <c r="E35" s="14"/>
    </row>
    <row r="36" spans="1:5" x14ac:dyDescent="0.2">
      <c r="A36" s="15" t="s">
        <v>67</v>
      </c>
      <c r="B36" s="16" t="s">
        <v>68</v>
      </c>
      <c r="C36" s="26"/>
      <c r="D36" s="17" t="s">
        <v>69</v>
      </c>
      <c r="E36" s="18">
        <f t="shared" si="0"/>
        <v>0</v>
      </c>
    </row>
    <row r="37" spans="1:5" x14ac:dyDescent="0.2">
      <c r="A37" s="15" t="s">
        <v>70</v>
      </c>
      <c r="B37" s="16" t="s">
        <v>71</v>
      </c>
      <c r="C37" s="26"/>
      <c r="D37" s="17" t="s">
        <v>72</v>
      </c>
      <c r="E37" s="18">
        <f t="shared" si="0"/>
        <v>0</v>
      </c>
    </row>
    <row r="38" spans="1:5" x14ac:dyDescent="0.2">
      <c r="A38" s="15" t="s">
        <v>73</v>
      </c>
      <c r="B38" s="16" t="s">
        <v>74</v>
      </c>
      <c r="C38" s="26"/>
      <c r="D38" s="17" t="s">
        <v>72</v>
      </c>
      <c r="E38" s="18">
        <f t="shared" si="0"/>
        <v>0</v>
      </c>
    </row>
    <row r="39" spans="1:5" x14ac:dyDescent="0.2">
      <c r="A39" s="15" t="s">
        <v>75</v>
      </c>
      <c r="B39" s="16" t="s">
        <v>76</v>
      </c>
      <c r="C39" s="26"/>
      <c r="D39" s="17" t="s">
        <v>72</v>
      </c>
      <c r="E39" s="18">
        <f t="shared" si="0"/>
        <v>0</v>
      </c>
    </row>
    <row r="40" spans="1:5" x14ac:dyDescent="0.2">
      <c r="A40" s="15" t="s">
        <v>77</v>
      </c>
      <c r="B40" s="16" t="s">
        <v>78</v>
      </c>
      <c r="C40" s="26"/>
      <c r="D40" s="17" t="s">
        <v>72</v>
      </c>
      <c r="E40" s="18">
        <f t="shared" si="0"/>
        <v>0</v>
      </c>
    </row>
    <row r="41" spans="1:5" x14ac:dyDescent="0.2">
      <c r="A41" s="15" t="s">
        <v>79</v>
      </c>
      <c r="B41" s="16" t="s">
        <v>80</v>
      </c>
      <c r="C41" s="26"/>
      <c r="D41" s="17" t="s">
        <v>72</v>
      </c>
      <c r="E41" s="18">
        <f t="shared" si="0"/>
        <v>0</v>
      </c>
    </row>
    <row r="42" spans="1:5" x14ac:dyDescent="0.2">
      <c r="A42" s="15" t="s">
        <v>81</v>
      </c>
      <c r="B42" s="16" t="s">
        <v>562</v>
      </c>
      <c r="C42" s="26"/>
      <c r="D42" s="17" t="s">
        <v>95</v>
      </c>
      <c r="E42" s="18">
        <f t="shared" si="0"/>
        <v>0</v>
      </c>
    </row>
    <row r="43" spans="1:5" x14ac:dyDescent="0.2">
      <c r="A43" s="15" t="s">
        <v>83</v>
      </c>
      <c r="B43" s="16" t="s">
        <v>84</v>
      </c>
      <c r="C43" s="26"/>
      <c r="D43" s="17" t="s">
        <v>85</v>
      </c>
      <c r="E43" s="18">
        <f t="shared" si="0"/>
        <v>0</v>
      </c>
    </row>
    <row r="44" spans="1:5" x14ac:dyDescent="0.2">
      <c r="A44" s="15" t="s">
        <v>86</v>
      </c>
      <c r="B44" s="16" t="s">
        <v>87</v>
      </c>
      <c r="C44" s="26"/>
      <c r="D44" s="17" t="s">
        <v>85</v>
      </c>
      <c r="E44" s="18">
        <f t="shared" si="0"/>
        <v>0</v>
      </c>
    </row>
    <row r="45" spans="1:5" x14ac:dyDescent="0.2">
      <c r="A45" s="15" t="s">
        <v>88</v>
      </c>
      <c r="B45" s="16" t="s">
        <v>89</v>
      </c>
      <c r="C45" s="26"/>
      <c r="D45" s="17" t="s">
        <v>90</v>
      </c>
      <c r="E45" s="18">
        <f t="shared" si="0"/>
        <v>0</v>
      </c>
    </row>
    <row r="46" spans="1:5" x14ac:dyDescent="0.2">
      <c r="A46" s="15" t="s">
        <v>91</v>
      </c>
      <c r="B46" s="16" t="s">
        <v>92</v>
      </c>
      <c r="C46" s="26"/>
      <c r="D46" s="17" t="s">
        <v>63</v>
      </c>
      <c r="E46" s="18">
        <f t="shared" si="0"/>
        <v>0</v>
      </c>
    </row>
    <row r="47" spans="1:5" x14ac:dyDescent="0.2">
      <c r="A47" s="15" t="s">
        <v>93</v>
      </c>
      <c r="B47" s="16" t="s">
        <v>94</v>
      </c>
      <c r="C47" s="26"/>
      <c r="D47" s="17" t="s">
        <v>95</v>
      </c>
      <c r="E47" s="18">
        <f t="shared" si="0"/>
        <v>0</v>
      </c>
    </row>
    <row r="48" spans="1:5" x14ac:dyDescent="0.2">
      <c r="A48" s="15" t="s">
        <v>96</v>
      </c>
      <c r="B48" s="16" t="s">
        <v>97</v>
      </c>
      <c r="C48" s="26"/>
      <c r="D48" s="17" t="s">
        <v>98</v>
      </c>
      <c r="E48" s="18">
        <f t="shared" si="0"/>
        <v>0</v>
      </c>
    </row>
    <row r="49" spans="1:5" x14ac:dyDescent="0.2">
      <c r="A49" s="15" t="s">
        <v>99</v>
      </c>
      <c r="B49" s="16" t="s">
        <v>100</v>
      </c>
      <c r="C49" s="26"/>
      <c r="D49" s="17" t="s">
        <v>101</v>
      </c>
      <c r="E49" s="18">
        <f t="shared" si="0"/>
        <v>0</v>
      </c>
    </row>
    <row r="50" spans="1:5" x14ac:dyDescent="0.2">
      <c r="A50" s="15" t="s">
        <v>102</v>
      </c>
      <c r="B50" s="16" t="s">
        <v>103</v>
      </c>
      <c r="C50" s="26"/>
      <c r="D50" s="17" t="s">
        <v>104</v>
      </c>
      <c r="E50" s="18">
        <f t="shared" si="0"/>
        <v>0</v>
      </c>
    </row>
    <row r="51" spans="1:5" x14ac:dyDescent="0.2">
      <c r="A51" s="15" t="s">
        <v>105</v>
      </c>
      <c r="B51" s="16" t="s">
        <v>106</v>
      </c>
      <c r="C51" s="26"/>
      <c r="D51" s="17" t="s">
        <v>95</v>
      </c>
      <c r="E51" s="18">
        <f t="shared" si="0"/>
        <v>0</v>
      </c>
    </row>
    <row r="52" spans="1:5" x14ac:dyDescent="0.2">
      <c r="A52" s="15" t="s">
        <v>107</v>
      </c>
      <c r="B52" s="16" t="s">
        <v>108</v>
      </c>
      <c r="C52" s="26"/>
      <c r="D52" s="17" t="s">
        <v>109</v>
      </c>
      <c r="E52" s="18">
        <f t="shared" si="0"/>
        <v>0</v>
      </c>
    </row>
    <row r="53" spans="1:5" x14ac:dyDescent="0.2">
      <c r="A53" s="15" t="s">
        <v>110</v>
      </c>
      <c r="B53" s="16" t="s">
        <v>111</v>
      </c>
      <c r="C53" s="26"/>
      <c r="D53" s="17" t="s">
        <v>98</v>
      </c>
      <c r="E53" s="18">
        <f t="shared" si="0"/>
        <v>0</v>
      </c>
    </row>
    <row r="54" spans="1:5" x14ac:dyDescent="0.2">
      <c r="A54" s="8"/>
      <c r="B54" s="6" t="s">
        <v>549</v>
      </c>
      <c r="C54" s="27"/>
      <c r="D54" s="9"/>
      <c r="E54" s="14"/>
    </row>
    <row r="55" spans="1:5" x14ac:dyDescent="0.2">
      <c r="A55" s="15" t="s">
        <v>112</v>
      </c>
      <c r="B55" s="16" t="s">
        <v>113</v>
      </c>
      <c r="C55" s="26"/>
      <c r="D55" s="17" t="s">
        <v>114</v>
      </c>
      <c r="E55" s="18">
        <f t="shared" si="0"/>
        <v>0</v>
      </c>
    </row>
    <row r="56" spans="1:5" x14ac:dyDescent="0.2">
      <c r="A56" s="15" t="s">
        <v>115</v>
      </c>
      <c r="B56" s="16" t="s">
        <v>116</v>
      </c>
      <c r="C56" s="26"/>
      <c r="D56" s="17" t="s">
        <v>117</v>
      </c>
      <c r="E56" s="18">
        <f t="shared" si="0"/>
        <v>0</v>
      </c>
    </row>
    <row r="57" spans="1:5" x14ac:dyDescent="0.2">
      <c r="A57" s="15" t="s">
        <v>118</v>
      </c>
      <c r="B57" s="16" t="s">
        <v>119</v>
      </c>
      <c r="C57" s="26"/>
      <c r="D57" s="17" t="s">
        <v>95</v>
      </c>
      <c r="E57" s="18">
        <f t="shared" si="0"/>
        <v>0</v>
      </c>
    </row>
    <row r="58" spans="1:5" x14ac:dyDescent="0.2">
      <c r="A58" s="15" t="s">
        <v>120</v>
      </c>
      <c r="B58" s="16" t="s">
        <v>121</v>
      </c>
      <c r="C58" s="26"/>
      <c r="D58" s="17" t="s">
        <v>122</v>
      </c>
      <c r="E58" s="18">
        <f t="shared" si="0"/>
        <v>0</v>
      </c>
    </row>
    <row r="59" spans="1:5" x14ac:dyDescent="0.2">
      <c r="A59" s="15" t="s">
        <v>123</v>
      </c>
      <c r="B59" s="16" t="s">
        <v>124</v>
      </c>
      <c r="C59" s="26"/>
      <c r="D59" s="17" t="s">
        <v>125</v>
      </c>
      <c r="E59" s="18">
        <f t="shared" si="0"/>
        <v>0</v>
      </c>
    </row>
    <row r="60" spans="1:5" x14ac:dyDescent="0.2">
      <c r="A60" s="15" t="s">
        <v>126</v>
      </c>
      <c r="B60" s="16" t="s">
        <v>127</v>
      </c>
      <c r="C60" s="26"/>
      <c r="D60" s="17" t="s">
        <v>125</v>
      </c>
      <c r="E60" s="18">
        <f t="shared" si="0"/>
        <v>0</v>
      </c>
    </row>
    <row r="61" spans="1:5" x14ac:dyDescent="0.2">
      <c r="A61" s="15" t="s">
        <v>128</v>
      </c>
      <c r="B61" s="16" t="s">
        <v>129</v>
      </c>
      <c r="C61" s="26"/>
      <c r="D61" s="17" t="s">
        <v>130</v>
      </c>
      <c r="E61" s="18">
        <f t="shared" si="0"/>
        <v>0</v>
      </c>
    </row>
    <row r="62" spans="1:5" x14ac:dyDescent="0.2">
      <c r="A62" s="15" t="s">
        <v>131</v>
      </c>
      <c r="B62" s="16" t="s">
        <v>132</v>
      </c>
      <c r="C62" s="26"/>
      <c r="D62" s="17" t="s">
        <v>122</v>
      </c>
      <c r="E62" s="18">
        <f t="shared" si="0"/>
        <v>0</v>
      </c>
    </row>
    <row r="63" spans="1:5" x14ac:dyDescent="0.2">
      <c r="A63" s="15" t="s">
        <v>133</v>
      </c>
      <c r="B63" s="16" t="s">
        <v>134</v>
      </c>
      <c r="C63" s="26"/>
      <c r="D63" s="17" t="s">
        <v>104</v>
      </c>
      <c r="E63" s="18">
        <f t="shared" si="0"/>
        <v>0</v>
      </c>
    </row>
    <row r="64" spans="1:5" x14ac:dyDescent="0.2">
      <c r="A64" s="15" t="s">
        <v>135</v>
      </c>
      <c r="B64" s="16" t="s">
        <v>136</v>
      </c>
      <c r="C64" s="26"/>
      <c r="D64" s="17" t="s">
        <v>125</v>
      </c>
      <c r="E64" s="18">
        <f t="shared" si="0"/>
        <v>0</v>
      </c>
    </row>
    <row r="65" spans="1:5" x14ac:dyDescent="0.2">
      <c r="A65" s="8"/>
      <c r="B65" s="6" t="s">
        <v>550</v>
      </c>
      <c r="C65" s="27"/>
      <c r="D65" s="9"/>
      <c r="E65" s="14"/>
    </row>
    <row r="66" spans="1:5" x14ac:dyDescent="0.2">
      <c r="A66" s="15" t="s">
        <v>139</v>
      </c>
      <c r="B66" s="16" t="s">
        <v>140</v>
      </c>
      <c r="C66" s="26"/>
      <c r="D66" s="17" t="s">
        <v>141</v>
      </c>
      <c r="E66" s="18">
        <f t="shared" si="0"/>
        <v>0</v>
      </c>
    </row>
    <row r="67" spans="1:5" x14ac:dyDescent="0.2">
      <c r="A67" s="15" t="s">
        <v>142</v>
      </c>
      <c r="B67" s="16" t="s">
        <v>143</v>
      </c>
      <c r="C67" s="26"/>
      <c r="D67" s="17" t="s">
        <v>90</v>
      </c>
      <c r="E67" s="18">
        <f t="shared" si="0"/>
        <v>0</v>
      </c>
    </row>
    <row r="68" spans="1:5" x14ac:dyDescent="0.2">
      <c r="A68" s="15" t="s">
        <v>144</v>
      </c>
      <c r="B68" s="16" t="s">
        <v>145</v>
      </c>
      <c r="C68" s="26"/>
      <c r="D68" s="17" t="s">
        <v>69</v>
      </c>
      <c r="E68" s="18">
        <f t="shared" ref="E68:E131" si="1">SUM(C68*D68)</f>
        <v>0</v>
      </c>
    </row>
    <row r="69" spans="1:5" x14ac:dyDescent="0.2">
      <c r="A69" s="15" t="s">
        <v>146</v>
      </c>
      <c r="B69" s="16" t="s">
        <v>147</v>
      </c>
      <c r="C69" s="26"/>
      <c r="D69" s="17" t="s">
        <v>148</v>
      </c>
      <c r="E69" s="18">
        <f t="shared" si="1"/>
        <v>0</v>
      </c>
    </row>
    <row r="70" spans="1:5" x14ac:dyDescent="0.2">
      <c r="A70" s="15" t="s">
        <v>149</v>
      </c>
      <c r="B70" s="16" t="s">
        <v>150</v>
      </c>
      <c r="C70" s="26"/>
      <c r="D70" s="17" t="s">
        <v>151</v>
      </c>
      <c r="E70" s="18">
        <f t="shared" si="1"/>
        <v>0</v>
      </c>
    </row>
    <row r="71" spans="1:5" x14ac:dyDescent="0.2">
      <c r="A71" s="15" t="s">
        <v>152</v>
      </c>
      <c r="B71" s="16" t="s">
        <v>153</v>
      </c>
      <c r="C71" s="26"/>
      <c r="D71" s="17" t="s">
        <v>27</v>
      </c>
      <c r="E71" s="18">
        <f t="shared" si="1"/>
        <v>0</v>
      </c>
    </row>
    <row r="72" spans="1:5" x14ac:dyDescent="0.2">
      <c r="A72" s="15" t="s">
        <v>154</v>
      </c>
      <c r="B72" s="16" t="s">
        <v>155</v>
      </c>
      <c r="C72" s="26"/>
      <c r="D72" s="17" t="s">
        <v>125</v>
      </c>
      <c r="E72" s="18">
        <f t="shared" si="1"/>
        <v>0</v>
      </c>
    </row>
    <row r="73" spans="1:5" x14ac:dyDescent="0.2">
      <c r="A73" s="15" t="s">
        <v>156</v>
      </c>
      <c r="B73" s="16" t="s">
        <v>157</v>
      </c>
      <c r="C73" s="26"/>
      <c r="D73" s="17" t="s">
        <v>158</v>
      </c>
      <c r="E73" s="18">
        <f t="shared" si="1"/>
        <v>0</v>
      </c>
    </row>
    <row r="74" spans="1:5" x14ac:dyDescent="0.2">
      <c r="A74" s="15" t="s">
        <v>159</v>
      </c>
      <c r="B74" s="16" t="s">
        <v>160</v>
      </c>
      <c r="C74" s="26"/>
      <c r="D74" s="17" t="s">
        <v>141</v>
      </c>
      <c r="E74" s="18">
        <f t="shared" si="1"/>
        <v>0</v>
      </c>
    </row>
    <row r="75" spans="1:5" x14ac:dyDescent="0.2">
      <c r="A75" s="15" t="s">
        <v>161</v>
      </c>
      <c r="B75" s="16" t="s">
        <v>162</v>
      </c>
      <c r="C75" s="26"/>
      <c r="D75" s="17" t="s">
        <v>163</v>
      </c>
      <c r="E75" s="18">
        <f t="shared" si="1"/>
        <v>0</v>
      </c>
    </row>
    <row r="76" spans="1:5" x14ac:dyDescent="0.2">
      <c r="A76" s="15" t="s">
        <v>164</v>
      </c>
      <c r="B76" s="16" t="s">
        <v>165</v>
      </c>
      <c r="C76" s="26"/>
      <c r="D76" s="17" t="s">
        <v>125</v>
      </c>
      <c r="E76" s="18">
        <f t="shared" si="1"/>
        <v>0</v>
      </c>
    </row>
    <row r="77" spans="1:5" x14ac:dyDescent="0.2">
      <c r="A77" s="15" t="s">
        <v>166</v>
      </c>
      <c r="B77" s="16" t="s">
        <v>167</v>
      </c>
      <c r="C77" s="26"/>
      <c r="D77" s="17" t="s">
        <v>168</v>
      </c>
      <c r="E77" s="18">
        <f t="shared" si="1"/>
        <v>0</v>
      </c>
    </row>
    <row r="78" spans="1:5" x14ac:dyDescent="0.2">
      <c r="A78" s="15" t="s">
        <v>169</v>
      </c>
      <c r="B78" s="16" t="s">
        <v>170</v>
      </c>
      <c r="C78" s="26"/>
      <c r="D78" s="17" t="s">
        <v>171</v>
      </c>
      <c r="E78" s="18">
        <f t="shared" si="1"/>
        <v>0</v>
      </c>
    </row>
    <row r="79" spans="1:5" x14ac:dyDescent="0.2">
      <c r="A79" s="15" t="s">
        <v>172</v>
      </c>
      <c r="B79" s="16" t="s">
        <v>173</v>
      </c>
      <c r="C79" s="26"/>
      <c r="D79" s="17" t="s">
        <v>82</v>
      </c>
      <c r="E79" s="18">
        <f t="shared" si="1"/>
        <v>0</v>
      </c>
    </row>
    <row r="80" spans="1:5" x14ac:dyDescent="0.2">
      <c r="A80" s="15" t="s">
        <v>174</v>
      </c>
      <c r="B80" s="16" t="s">
        <v>175</v>
      </c>
      <c r="C80" s="26"/>
      <c r="D80" s="17" t="s">
        <v>176</v>
      </c>
      <c r="E80" s="18">
        <f t="shared" si="1"/>
        <v>0</v>
      </c>
    </row>
    <row r="81" spans="1:5" x14ac:dyDescent="0.2">
      <c r="A81" s="15" t="s">
        <v>177</v>
      </c>
      <c r="B81" s="16" t="s">
        <v>178</v>
      </c>
      <c r="C81" s="26"/>
      <c r="D81" s="17" t="s">
        <v>122</v>
      </c>
      <c r="E81" s="18">
        <f t="shared" si="1"/>
        <v>0</v>
      </c>
    </row>
    <row r="82" spans="1:5" x14ac:dyDescent="0.2">
      <c r="A82" s="15" t="s">
        <v>179</v>
      </c>
      <c r="B82" s="16" t="s">
        <v>180</v>
      </c>
      <c r="C82" s="26"/>
      <c r="D82" s="17" t="s">
        <v>181</v>
      </c>
      <c r="E82" s="18">
        <f t="shared" si="1"/>
        <v>0</v>
      </c>
    </row>
    <row r="83" spans="1:5" x14ac:dyDescent="0.2">
      <c r="A83" s="15" t="s">
        <v>182</v>
      </c>
      <c r="B83" s="16" t="s">
        <v>183</v>
      </c>
      <c r="C83" s="26"/>
      <c r="D83" s="17" t="s">
        <v>63</v>
      </c>
      <c r="E83" s="18">
        <f t="shared" si="1"/>
        <v>0</v>
      </c>
    </row>
    <row r="84" spans="1:5" x14ac:dyDescent="0.2">
      <c r="A84" s="15" t="s">
        <v>184</v>
      </c>
      <c r="B84" s="16" t="s">
        <v>185</v>
      </c>
      <c r="C84" s="26"/>
      <c r="D84" s="17" t="s">
        <v>186</v>
      </c>
      <c r="E84" s="18">
        <f t="shared" si="1"/>
        <v>0</v>
      </c>
    </row>
    <row r="85" spans="1:5" x14ac:dyDescent="0.2">
      <c r="A85" s="15" t="s">
        <v>187</v>
      </c>
      <c r="B85" s="16" t="s">
        <v>188</v>
      </c>
      <c r="C85" s="26"/>
      <c r="D85" s="17" t="s">
        <v>69</v>
      </c>
      <c r="E85" s="18">
        <f t="shared" si="1"/>
        <v>0</v>
      </c>
    </row>
    <row r="86" spans="1:5" x14ac:dyDescent="0.2">
      <c r="A86" s="15" t="s">
        <v>189</v>
      </c>
      <c r="B86" s="16" t="s">
        <v>190</v>
      </c>
      <c r="C86" s="26"/>
      <c r="D86" s="17" t="s">
        <v>151</v>
      </c>
      <c r="E86" s="18">
        <f t="shared" si="1"/>
        <v>0</v>
      </c>
    </row>
    <row r="87" spans="1:5" x14ac:dyDescent="0.2">
      <c r="A87" s="15" t="s">
        <v>191</v>
      </c>
      <c r="B87" s="16" t="s">
        <v>192</v>
      </c>
      <c r="C87" s="26"/>
      <c r="D87" s="17" t="s">
        <v>193</v>
      </c>
      <c r="E87" s="18">
        <f t="shared" si="1"/>
        <v>0</v>
      </c>
    </row>
    <row r="88" spans="1:5" x14ac:dyDescent="0.2">
      <c r="A88" s="15" t="s">
        <v>194</v>
      </c>
      <c r="B88" s="16" t="s">
        <v>195</v>
      </c>
      <c r="C88" s="26"/>
      <c r="D88" s="17" t="s">
        <v>30</v>
      </c>
      <c r="E88" s="18">
        <f t="shared" si="1"/>
        <v>0</v>
      </c>
    </row>
    <row r="89" spans="1:5" x14ac:dyDescent="0.2">
      <c r="A89" s="15" t="s">
        <v>196</v>
      </c>
      <c r="B89" s="16" t="s">
        <v>197</v>
      </c>
      <c r="C89" s="26"/>
      <c r="D89" s="17" t="s">
        <v>198</v>
      </c>
      <c r="E89" s="18">
        <f t="shared" si="1"/>
        <v>0</v>
      </c>
    </row>
    <row r="90" spans="1:5" x14ac:dyDescent="0.2">
      <c r="A90" s="15" t="s">
        <v>199</v>
      </c>
      <c r="B90" s="16" t="s">
        <v>200</v>
      </c>
      <c r="C90" s="26"/>
      <c r="D90" s="17" t="s">
        <v>151</v>
      </c>
      <c r="E90" s="18">
        <f t="shared" si="1"/>
        <v>0</v>
      </c>
    </row>
    <row r="91" spans="1:5" x14ac:dyDescent="0.2">
      <c r="A91" s="15" t="s">
        <v>201</v>
      </c>
      <c r="B91" s="16" t="s">
        <v>202</v>
      </c>
      <c r="C91" s="26"/>
      <c r="D91" s="17" t="s">
        <v>27</v>
      </c>
      <c r="E91" s="18">
        <f t="shared" si="1"/>
        <v>0</v>
      </c>
    </row>
    <row r="92" spans="1:5" x14ac:dyDescent="0.2">
      <c r="A92" s="15" t="s">
        <v>203</v>
      </c>
      <c r="B92" s="16" t="s">
        <v>204</v>
      </c>
      <c r="C92" s="26"/>
      <c r="D92" s="17" t="s">
        <v>122</v>
      </c>
      <c r="E92" s="18">
        <f t="shared" si="1"/>
        <v>0</v>
      </c>
    </row>
    <row r="93" spans="1:5" x14ac:dyDescent="0.2">
      <c r="A93" s="15" t="s">
        <v>205</v>
      </c>
      <c r="B93" s="16" t="s">
        <v>206</v>
      </c>
      <c r="C93" s="26"/>
      <c r="D93" s="17" t="s">
        <v>207</v>
      </c>
      <c r="E93" s="18">
        <f t="shared" si="1"/>
        <v>0</v>
      </c>
    </row>
    <row r="94" spans="1:5" x14ac:dyDescent="0.2">
      <c r="A94" s="15" t="s">
        <v>208</v>
      </c>
      <c r="B94" s="16" t="s">
        <v>116</v>
      </c>
      <c r="C94" s="26"/>
      <c r="D94" s="17" t="s">
        <v>117</v>
      </c>
      <c r="E94" s="18">
        <f t="shared" si="1"/>
        <v>0</v>
      </c>
    </row>
    <row r="95" spans="1:5" x14ac:dyDescent="0.2">
      <c r="A95" s="8"/>
      <c r="B95" s="10" t="s">
        <v>552</v>
      </c>
      <c r="C95" s="27"/>
      <c r="D95" s="9"/>
      <c r="E95" s="14"/>
    </row>
    <row r="96" spans="1:5" x14ac:dyDescent="0.2">
      <c r="A96" s="15" t="s">
        <v>433</v>
      </c>
      <c r="B96" s="16" t="s">
        <v>434</v>
      </c>
      <c r="C96" s="26"/>
      <c r="D96" s="17" t="s">
        <v>44</v>
      </c>
      <c r="E96" s="18">
        <f t="shared" si="1"/>
        <v>0</v>
      </c>
    </row>
    <row r="97" spans="1:5" x14ac:dyDescent="0.2">
      <c r="A97" s="15" t="s">
        <v>435</v>
      </c>
      <c r="B97" s="16" t="s">
        <v>436</v>
      </c>
      <c r="C97" s="26"/>
      <c r="D97" s="17" t="s">
        <v>563</v>
      </c>
      <c r="E97" s="18">
        <f t="shared" si="1"/>
        <v>0</v>
      </c>
    </row>
    <row r="98" spans="1:5" x14ac:dyDescent="0.2">
      <c r="A98" s="15" t="s">
        <v>437</v>
      </c>
      <c r="B98" s="16" t="s">
        <v>438</v>
      </c>
      <c r="C98" s="26"/>
      <c r="D98" s="17" t="s">
        <v>439</v>
      </c>
      <c r="E98" s="18">
        <f t="shared" si="1"/>
        <v>0</v>
      </c>
    </row>
    <row r="99" spans="1:5" x14ac:dyDescent="0.2">
      <c r="A99" s="15" t="s">
        <v>440</v>
      </c>
      <c r="B99" s="16" t="s">
        <v>89</v>
      </c>
      <c r="C99" s="26"/>
      <c r="D99" s="17" t="s">
        <v>90</v>
      </c>
      <c r="E99" s="18">
        <f t="shared" si="1"/>
        <v>0</v>
      </c>
    </row>
    <row r="100" spans="1:5" x14ac:dyDescent="0.2">
      <c r="A100" s="8"/>
      <c r="B100" s="10" t="s">
        <v>553</v>
      </c>
      <c r="C100" s="27"/>
      <c r="D100" s="9"/>
      <c r="E100" s="14"/>
    </row>
    <row r="101" spans="1:5" x14ac:dyDescent="0.2">
      <c r="A101" s="15" t="s">
        <v>441</v>
      </c>
      <c r="B101" s="16" t="s">
        <v>442</v>
      </c>
      <c r="C101" s="26"/>
      <c r="D101" s="17" t="s">
        <v>443</v>
      </c>
      <c r="E101" s="18">
        <f t="shared" si="1"/>
        <v>0</v>
      </c>
    </row>
    <row r="102" spans="1:5" x14ac:dyDescent="0.2">
      <c r="A102" s="15" t="s">
        <v>444</v>
      </c>
      <c r="B102" s="16" t="s">
        <v>445</v>
      </c>
      <c r="C102" s="26"/>
      <c r="D102" s="17" t="s">
        <v>151</v>
      </c>
      <c r="E102" s="18">
        <f t="shared" si="1"/>
        <v>0</v>
      </c>
    </row>
    <row r="103" spans="1:5" x14ac:dyDescent="0.2">
      <c r="A103" s="15" t="s">
        <v>446</v>
      </c>
      <c r="B103" s="16" t="s">
        <v>447</v>
      </c>
      <c r="C103" s="26"/>
      <c r="D103" s="17" t="s">
        <v>125</v>
      </c>
      <c r="E103" s="18">
        <f t="shared" si="1"/>
        <v>0</v>
      </c>
    </row>
    <row r="104" spans="1:5" x14ac:dyDescent="0.2">
      <c r="A104" s="15" t="s">
        <v>448</v>
      </c>
      <c r="B104" s="16" t="s">
        <v>449</v>
      </c>
      <c r="C104" s="26"/>
      <c r="D104" s="17" t="s">
        <v>450</v>
      </c>
      <c r="E104" s="18">
        <f t="shared" si="1"/>
        <v>0</v>
      </c>
    </row>
    <row r="105" spans="1:5" x14ac:dyDescent="0.2">
      <c r="A105" s="15" t="s">
        <v>451</v>
      </c>
      <c r="B105" s="16" t="s">
        <v>452</v>
      </c>
      <c r="C105" s="26"/>
      <c r="D105" s="17" t="s">
        <v>151</v>
      </c>
      <c r="E105" s="18">
        <f t="shared" si="1"/>
        <v>0</v>
      </c>
    </row>
    <row r="106" spans="1:5" x14ac:dyDescent="0.2">
      <c r="A106" s="15" t="s">
        <v>453</v>
      </c>
      <c r="B106" s="16" t="s">
        <v>454</v>
      </c>
      <c r="C106" s="26"/>
      <c r="D106" s="17" t="s">
        <v>15</v>
      </c>
      <c r="E106" s="18">
        <f t="shared" si="1"/>
        <v>0</v>
      </c>
    </row>
    <row r="107" spans="1:5" x14ac:dyDescent="0.2">
      <c r="A107" s="15" t="s">
        <v>455</v>
      </c>
      <c r="B107" s="16" t="s">
        <v>456</v>
      </c>
      <c r="C107" s="26"/>
      <c r="D107" s="17" t="s">
        <v>125</v>
      </c>
      <c r="E107" s="18">
        <f t="shared" si="1"/>
        <v>0</v>
      </c>
    </row>
    <row r="108" spans="1:5" x14ac:dyDescent="0.2">
      <c r="A108" s="15" t="s">
        <v>457</v>
      </c>
      <c r="B108" s="16" t="s">
        <v>458</v>
      </c>
      <c r="C108" s="26"/>
      <c r="D108" s="17" t="s">
        <v>151</v>
      </c>
      <c r="E108" s="18">
        <f t="shared" si="1"/>
        <v>0</v>
      </c>
    </row>
    <row r="109" spans="1:5" x14ac:dyDescent="0.2">
      <c r="A109" s="15" t="s">
        <v>459</v>
      </c>
      <c r="B109" s="16" t="s">
        <v>460</v>
      </c>
      <c r="C109" s="26"/>
      <c r="D109" s="17" t="s">
        <v>98</v>
      </c>
      <c r="E109" s="18">
        <f t="shared" si="1"/>
        <v>0</v>
      </c>
    </row>
    <row r="110" spans="1:5" x14ac:dyDescent="0.2">
      <c r="A110" s="15" t="s">
        <v>461</v>
      </c>
      <c r="B110" s="16" t="s">
        <v>462</v>
      </c>
      <c r="C110" s="26"/>
      <c r="D110" s="17" t="s">
        <v>72</v>
      </c>
      <c r="E110" s="18">
        <f t="shared" si="1"/>
        <v>0</v>
      </c>
    </row>
    <row r="111" spans="1:5" x14ac:dyDescent="0.2">
      <c r="A111" s="15" t="s">
        <v>463</v>
      </c>
      <c r="B111" s="16" t="s">
        <v>464</v>
      </c>
      <c r="C111" s="26"/>
      <c r="D111" s="17" t="s">
        <v>181</v>
      </c>
      <c r="E111" s="18">
        <f t="shared" si="1"/>
        <v>0</v>
      </c>
    </row>
    <row r="112" spans="1:5" x14ac:dyDescent="0.2">
      <c r="A112" s="15" t="s">
        <v>465</v>
      </c>
      <c r="B112" s="16" t="s">
        <v>466</v>
      </c>
      <c r="C112" s="26"/>
      <c r="D112" s="17" t="s">
        <v>467</v>
      </c>
      <c r="E112" s="18">
        <f t="shared" si="1"/>
        <v>0</v>
      </c>
    </row>
    <row r="113" spans="1:5" x14ac:dyDescent="0.2">
      <c r="A113" s="15" t="s">
        <v>468</v>
      </c>
      <c r="B113" s="16" t="s">
        <v>469</v>
      </c>
      <c r="C113" s="26"/>
      <c r="D113" s="17" t="s">
        <v>125</v>
      </c>
      <c r="E113" s="18">
        <f t="shared" si="1"/>
        <v>0</v>
      </c>
    </row>
    <row r="114" spans="1:5" x14ac:dyDescent="0.2">
      <c r="A114" s="15" t="s">
        <v>470</v>
      </c>
      <c r="B114" s="16" t="s">
        <v>471</v>
      </c>
      <c r="C114" s="26"/>
      <c r="D114" s="17" t="s">
        <v>98</v>
      </c>
      <c r="E114" s="18">
        <f t="shared" si="1"/>
        <v>0</v>
      </c>
    </row>
    <row r="115" spans="1:5" x14ac:dyDescent="0.2">
      <c r="A115" s="15" t="s">
        <v>472</v>
      </c>
      <c r="B115" s="16" t="s">
        <v>473</v>
      </c>
      <c r="C115" s="26"/>
      <c r="D115" s="17" t="s">
        <v>98</v>
      </c>
      <c r="E115" s="18">
        <f t="shared" si="1"/>
        <v>0</v>
      </c>
    </row>
    <row r="116" spans="1:5" x14ac:dyDescent="0.2">
      <c r="A116" s="8"/>
      <c r="B116" s="10" t="s">
        <v>554</v>
      </c>
      <c r="C116" s="27"/>
      <c r="D116" s="9"/>
      <c r="E116" s="14"/>
    </row>
    <row r="117" spans="1:5" x14ac:dyDescent="0.2">
      <c r="A117" s="15" t="s">
        <v>474</v>
      </c>
      <c r="B117" s="16" t="s">
        <v>475</v>
      </c>
      <c r="C117" s="26"/>
      <c r="D117" s="17" t="s">
        <v>90</v>
      </c>
      <c r="E117" s="18">
        <f t="shared" si="1"/>
        <v>0</v>
      </c>
    </row>
    <row r="118" spans="1:5" x14ac:dyDescent="0.2">
      <c r="A118" s="15" t="s">
        <v>476</v>
      </c>
      <c r="B118" s="16" t="s">
        <v>477</v>
      </c>
      <c r="C118" s="26"/>
      <c r="D118" s="17" t="s">
        <v>125</v>
      </c>
      <c r="E118" s="18">
        <f t="shared" si="1"/>
        <v>0</v>
      </c>
    </row>
    <row r="119" spans="1:5" x14ac:dyDescent="0.2">
      <c r="A119" s="15" t="s">
        <v>478</v>
      </c>
      <c r="B119" s="16" t="s">
        <v>479</v>
      </c>
      <c r="C119" s="26"/>
      <c r="D119" s="17" t="s">
        <v>480</v>
      </c>
      <c r="E119" s="18">
        <f t="shared" si="1"/>
        <v>0</v>
      </c>
    </row>
    <row r="120" spans="1:5" x14ac:dyDescent="0.2">
      <c r="A120" s="15" t="s">
        <v>481</v>
      </c>
      <c r="B120" s="16" t="s">
        <v>482</v>
      </c>
      <c r="C120" s="26"/>
      <c r="D120" s="17" t="s">
        <v>130</v>
      </c>
      <c r="E120" s="18">
        <f t="shared" si="1"/>
        <v>0</v>
      </c>
    </row>
    <row r="121" spans="1:5" x14ac:dyDescent="0.2">
      <c r="A121" s="15" t="s">
        <v>483</v>
      </c>
      <c r="B121" s="16" t="s">
        <v>484</v>
      </c>
      <c r="C121" s="26"/>
      <c r="D121" s="17" t="s">
        <v>114</v>
      </c>
      <c r="E121" s="18">
        <f t="shared" si="1"/>
        <v>0</v>
      </c>
    </row>
    <row r="122" spans="1:5" x14ac:dyDescent="0.2">
      <c r="A122" s="15" t="s">
        <v>485</v>
      </c>
      <c r="B122" s="16" t="s">
        <v>486</v>
      </c>
      <c r="C122" s="26"/>
      <c r="D122" s="17" t="s">
        <v>104</v>
      </c>
      <c r="E122" s="18">
        <f t="shared" si="1"/>
        <v>0</v>
      </c>
    </row>
    <row r="123" spans="1:5" x14ac:dyDescent="0.2">
      <c r="A123" s="15" t="s">
        <v>487</v>
      </c>
      <c r="B123" s="16" t="s">
        <v>488</v>
      </c>
      <c r="C123" s="26"/>
      <c r="D123" s="17" t="s">
        <v>489</v>
      </c>
      <c r="E123" s="18">
        <f t="shared" si="1"/>
        <v>0</v>
      </c>
    </row>
    <row r="124" spans="1:5" x14ac:dyDescent="0.2">
      <c r="A124" s="15" t="s">
        <v>490</v>
      </c>
      <c r="B124" s="16" t="s">
        <v>491</v>
      </c>
      <c r="C124" s="26"/>
      <c r="D124" s="17" t="s">
        <v>44</v>
      </c>
      <c r="E124" s="18">
        <f t="shared" si="1"/>
        <v>0</v>
      </c>
    </row>
    <row r="125" spans="1:5" x14ac:dyDescent="0.2">
      <c r="A125" s="15" t="s">
        <v>492</v>
      </c>
      <c r="B125" s="16" t="s">
        <v>493</v>
      </c>
      <c r="C125" s="26"/>
      <c r="D125" s="17" t="s">
        <v>104</v>
      </c>
      <c r="E125" s="18">
        <f t="shared" si="1"/>
        <v>0</v>
      </c>
    </row>
    <row r="126" spans="1:5" x14ac:dyDescent="0.2">
      <c r="A126" s="15" t="s">
        <v>494</v>
      </c>
      <c r="B126" s="16" t="s">
        <v>495</v>
      </c>
      <c r="C126" s="26"/>
      <c r="D126" s="17" t="s">
        <v>151</v>
      </c>
      <c r="E126" s="18">
        <f t="shared" si="1"/>
        <v>0</v>
      </c>
    </row>
    <row r="127" spans="1:5" x14ac:dyDescent="0.2">
      <c r="A127" s="15" t="s">
        <v>496</v>
      </c>
      <c r="B127" s="16" t="s">
        <v>497</v>
      </c>
      <c r="C127" s="26"/>
      <c r="D127" s="17" t="s">
        <v>130</v>
      </c>
      <c r="E127" s="18">
        <f t="shared" si="1"/>
        <v>0</v>
      </c>
    </row>
    <row r="128" spans="1:5" x14ac:dyDescent="0.2">
      <c r="A128" s="15" t="s">
        <v>498</v>
      </c>
      <c r="B128" s="16" t="s">
        <v>499</v>
      </c>
      <c r="C128" s="26"/>
      <c r="D128" s="17" t="s">
        <v>125</v>
      </c>
      <c r="E128" s="18">
        <f t="shared" si="1"/>
        <v>0</v>
      </c>
    </row>
    <row r="129" spans="1:5" x14ac:dyDescent="0.2">
      <c r="A129" s="15" t="s">
        <v>500</v>
      </c>
      <c r="B129" s="16" t="s">
        <v>501</v>
      </c>
      <c r="C129" s="26"/>
      <c r="D129" s="17" t="s">
        <v>41</v>
      </c>
      <c r="E129" s="18">
        <f t="shared" si="1"/>
        <v>0</v>
      </c>
    </row>
    <row r="130" spans="1:5" x14ac:dyDescent="0.2">
      <c r="A130" s="15" t="s">
        <v>502</v>
      </c>
      <c r="B130" s="16" t="s">
        <v>503</v>
      </c>
      <c r="C130" s="26"/>
      <c r="D130" s="17" t="s">
        <v>63</v>
      </c>
      <c r="E130" s="18">
        <f t="shared" si="1"/>
        <v>0</v>
      </c>
    </row>
    <row r="131" spans="1:5" x14ac:dyDescent="0.2">
      <c r="A131" s="15" t="s">
        <v>504</v>
      </c>
      <c r="B131" s="16" t="s">
        <v>505</v>
      </c>
      <c r="C131" s="26"/>
      <c r="D131" s="17" t="s">
        <v>171</v>
      </c>
      <c r="E131" s="18">
        <f t="shared" si="1"/>
        <v>0</v>
      </c>
    </row>
    <row r="132" spans="1:5" x14ac:dyDescent="0.2">
      <c r="A132" s="15" t="s">
        <v>506</v>
      </c>
      <c r="B132" s="16" t="s">
        <v>507</v>
      </c>
      <c r="C132" s="26"/>
      <c r="D132" s="17" t="s">
        <v>125</v>
      </c>
      <c r="E132" s="18">
        <f t="shared" ref="E132:E195" si="2">SUM(C132*D132)</f>
        <v>0</v>
      </c>
    </row>
    <row r="133" spans="1:5" x14ac:dyDescent="0.2">
      <c r="A133" s="15" t="s">
        <v>508</v>
      </c>
      <c r="B133" s="16" t="s">
        <v>509</v>
      </c>
      <c r="C133" s="26"/>
      <c r="D133" s="17" t="s">
        <v>151</v>
      </c>
      <c r="E133" s="18">
        <f t="shared" si="2"/>
        <v>0</v>
      </c>
    </row>
    <row r="134" spans="1:5" x14ac:dyDescent="0.2">
      <c r="A134" s="15" t="s">
        <v>510</v>
      </c>
      <c r="B134" s="16" t="s">
        <v>511</v>
      </c>
      <c r="C134" s="26"/>
      <c r="D134" s="17" t="s">
        <v>163</v>
      </c>
      <c r="E134" s="18">
        <f t="shared" si="2"/>
        <v>0</v>
      </c>
    </row>
    <row r="135" spans="1:5" x14ac:dyDescent="0.2">
      <c r="A135" s="15" t="s">
        <v>512</v>
      </c>
      <c r="B135" s="16" t="s">
        <v>513</v>
      </c>
      <c r="C135" s="26"/>
      <c r="D135" s="17" t="s">
        <v>130</v>
      </c>
      <c r="E135" s="18">
        <f t="shared" si="2"/>
        <v>0</v>
      </c>
    </row>
    <row r="136" spans="1:5" x14ac:dyDescent="0.2">
      <c r="A136" s="15" t="s">
        <v>514</v>
      </c>
      <c r="B136" s="16" t="s">
        <v>515</v>
      </c>
      <c r="C136" s="26"/>
      <c r="D136" s="17" t="s">
        <v>516</v>
      </c>
      <c r="E136" s="18">
        <f t="shared" si="2"/>
        <v>0</v>
      </c>
    </row>
    <row r="137" spans="1:5" x14ac:dyDescent="0.2">
      <c r="A137" s="15" t="s">
        <v>517</v>
      </c>
      <c r="B137" s="16" t="s">
        <v>518</v>
      </c>
      <c r="C137" s="26"/>
      <c r="D137" s="17" t="s">
        <v>151</v>
      </c>
      <c r="E137" s="18">
        <f t="shared" si="2"/>
        <v>0</v>
      </c>
    </row>
    <row r="138" spans="1:5" x14ac:dyDescent="0.2">
      <c r="A138" s="15" t="s">
        <v>519</v>
      </c>
      <c r="B138" s="16" t="s">
        <v>520</v>
      </c>
      <c r="C138" s="26"/>
      <c r="D138" s="17" t="s">
        <v>521</v>
      </c>
      <c r="E138" s="18">
        <f t="shared" si="2"/>
        <v>0</v>
      </c>
    </row>
    <row r="139" spans="1:5" x14ac:dyDescent="0.2">
      <c r="A139" s="15" t="s">
        <v>522</v>
      </c>
      <c r="B139" s="16" t="s">
        <v>523</v>
      </c>
      <c r="C139" s="26"/>
      <c r="D139" s="17" t="s">
        <v>148</v>
      </c>
      <c r="E139" s="18">
        <f t="shared" si="2"/>
        <v>0</v>
      </c>
    </row>
    <row r="140" spans="1:5" x14ac:dyDescent="0.2">
      <c r="A140" s="15" t="s">
        <v>524</v>
      </c>
      <c r="B140" s="16" t="s">
        <v>525</v>
      </c>
      <c r="C140" s="26"/>
      <c r="D140" s="17" t="s">
        <v>85</v>
      </c>
      <c r="E140" s="18">
        <f t="shared" si="2"/>
        <v>0</v>
      </c>
    </row>
    <row r="141" spans="1:5" x14ac:dyDescent="0.2">
      <c r="A141" s="15" t="s">
        <v>526</v>
      </c>
      <c r="B141" s="16" t="s">
        <v>527</v>
      </c>
      <c r="C141" s="26"/>
      <c r="D141" s="17" t="s">
        <v>528</v>
      </c>
      <c r="E141" s="18">
        <f t="shared" si="2"/>
        <v>0</v>
      </c>
    </row>
    <row r="142" spans="1:5" x14ac:dyDescent="0.2">
      <c r="A142" s="15" t="s">
        <v>529</v>
      </c>
      <c r="B142" s="16" t="s">
        <v>530</v>
      </c>
      <c r="C142" s="26"/>
      <c r="D142" s="17" t="s">
        <v>117</v>
      </c>
      <c r="E142" s="18">
        <f t="shared" si="2"/>
        <v>0</v>
      </c>
    </row>
    <row r="143" spans="1:5" x14ac:dyDescent="0.2">
      <c r="A143" s="15" t="s">
        <v>531</v>
      </c>
      <c r="B143" s="16" t="s">
        <v>532</v>
      </c>
      <c r="C143" s="26"/>
      <c r="D143" s="17" t="s">
        <v>69</v>
      </c>
      <c r="E143" s="18">
        <f t="shared" si="2"/>
        <v>0</v>
      </c>
    </row>
    <row r="144" spans="1:5" x14ac:dyDescent="0.2">
      <c r="A144" s="15" t="s">
        <v>533</v>
      </c>
      <c r="B144" s="16" t="s">
        <v>534</v>
      </c>
      <c r="C144" s="26"/>
      <c r="D144" s="17" t="s">
        <v>69</v>
      </c>
      <c r="E144" s="18">
        <f t="shared" si="2"/>
        <v>0</v>
      </c>
    </row>
    <row r="145" spans="1:5" x14ac:dyDescent="0.2">
      <c r="A145" s="15" t="s">
        <v>535</v>
      </c>
      <c r="B145" s="16" t="s">
        <v>536</v>
      </c>
      <c r="C145" s="26"/>
      <c r="D145" s="17" t="s">
        <v>69</v>
      </c>
      <c r="E145" s="18">
        <f t="shared" si="2"/>
        <v>0</v>
      </c>
    </row>
    <row r="146" spans="1:5" x14ac:dyDescent="0.2">
      <c r="A146" s="15" t="s">
        <v>537</v>
      </c>
      <c r="B146" s="16" t="s">
        <v>538</v>
      </c>
      <c r="C146" s="26"/>
      <c r="D146" s="17" t="s">
        <v>69</v>
      </c>
      <c r="E146" s="18">
        <f t="shared" si="2"/>
        <v>0</v>
      </c>
    </row>
    <row r="147" spans="1:5" x14ac:dyDescent="0.2">
      <c r="A147" s="15" t="s">
        <v>539</v>
      </c>
      <c r="B147" s="16" t="s">
        <v>540</v>
      </c>
      <c r="C147" s="26"/>
      <c r="D147" s="17" t="s">
        <v>41</v>
      </c>
      <c r="E147" s="18">
        <f t="shared" si="2"/>
        <v>0</v>
      </c>
    </row>
    <row r="148" spans="1:5" x14ac:dyDescent="0.2">
      <c r="A148" s="15" t="s">
        <v>541</v>
      </c>
      <c r="B148" s="16" t="s">
        <v>542</v>
      </c>
      <c r="C148" s="26"/>
      <c r="D148" s="17" t="s">
        <v>171</v>
      </c>
      <c r="E148" s="18">
        <f t="shared" si="2"/>
        <v>0</v>
      </c>
    </row>
    <row r="149" spans="1:5" x14ac:dyDescent="0.2">
      <c r="A149" s="8"/>
      <c r="B149" s="10" t="s">
        <v>551</v>
      </c>
      <c r="C149" s="27"/>
      <c r="D149" s="9"/>
      <c r="E149" s="14"/>
    </row>
    <row r="150" spans="1:5" x14ac:dyDescent="0.2">
      <c r="A150" s="15" t="s">
        <v>209</v>
      </c>
      <c r="B150" s="16" t="s">
        <v>210</v>
      </c>
      <c r="C150" s="26"/>
      <c r="D150" s="17" t="s">
        <v>211</v>
      </c>
      <c r="E150" s="18">
        <f t="shared" si="2"/>
        <v>0</v>
      </c>
    </row>
    <row r="151" spans="1:5" x14ac:dyDescent="0.2">
      <c r="A151" s="15" t="s">
        <v>212</v>
      </c>
      <c r="B151" s="16" t="s">
        <v>213</v>
      </c>
      <c r="C151" s="26"/>
      <c r="D151" s="17" t="s">
        <v>158</v>
      </c>
      <c r="E151" s="18">
        <f t="shared" si="2"/>
        <v>0</v>
      </c>
    </row>
    <row r="152" spans="1:5" x14ac:dyDescent="0.2">
      <c r="A152" s="15" t="s">
        <v>214</v>
      </c>
      <c r="B152" s="16" t="s">
        <v>215</v>
      </c>
      <c r="C152" s="26"/>
      <c r="D152" s="17" t="s">
        <v>15</v>
      </c>
      <c r="E152" s="18">
        <f t="shared" si="2"/>
        <v>0</v>
      </c>
    </row>
    <row r="153" spans="1:5" x14ac:dyDescent="0.2">
      <c r="A153" s="15" t="s">
        <v>216</v>
      </c>
      <c r="B153" s="16" t="s">
        <v>217</v>
      </c>
      <c r="C153" s="26"/>
      <c r="D153" s="17" t="s">
        <v>158</v>
      </c>
      <c r="E153" s="18">
        <f t="shared" si="2"/>
        <v>0</v>
      </c>
    </row>
    <row r="154" spans="1:5" x14ac:dyDescent="0.2">
      <c r="A154" s="15" t="s">
        <v>218</v>
      </c>
      <c r="B154" s="16" t="s">
        <v>219</v>
      </c>
      <c r="C154" s="26"/>
      <c r="D154" s="17" t="s">
        <v>141</v>
      </c>
      <c r="E154" s="18">
        <f t="shared" si="2"/>
        <v>0</v>
      </c>
    </row>
    <row r="155" spans="1:5" x14ac:dyDescent="0.2">
      <c r="A155" s="15" t="s">
        <v>220</v>
      </c>
      <c r="B155" s="16" t="s">
        <v>221</v>
      </c>
      <c r="C155" s="26"/>
      <c r="D155" s="17" t="s">
        <v>114</v>
      </c>
      <c r="E155" s="18">
        <f t="shared" si="2"/>
        <v>0</v>
      </c>
    </row>
    <row r="156" spans="1:5" x14ac:dyDescent="0.2">
      <c r="A156" s="15" t="s">
        <v>222</v>
      </c>
      <c r="B156" s="16" t="s">
        <v>223</v>
      </c>
      <c r="C156" s="26"/>
      <c r="D156" s="17" t="s">
        <v>211</v>
      </c>
      <c r="E156" s="18">
        <f t="shared" si="2"/>
        <v>0</v>
      </c>
    </row>
    <row r="157" spans="1:5" x14ac:dyDescent="0.2">
      <c r="A157" s="15" t="s">
        <v>224</v>
      </c>
      <c r="B157" s="16" t="s">
        <v>225</v>
      </c>
      <c r="C157" s="26"/>
      <c r="D157" s="17" t="s">
        <v>122</v>
      </c>
      <c r="E157" s="18">
        <f t="shared" si="2"/>
        <v>0</v>
      </c>
    </row>
    <row r="158" spans="1:5" x14ac:dyDescent="0.2">
      <c r="A158" s="15" t="s">
        <v>226</v>
      </c>
      <c r="B158" s="16" t="s">
        <v>227</v>
      </c>
      <c r="C158" s="26"/>
      <c r="D158" s="17" t="s">
        <v>228</v>
      </c>
      <c r="E158" s="18">
        <f t="shared" si="2"/>
        <v>0</v>
      </c>
    </row>
    <row r="159" spans="1:5" x14ac:dyDescent="0.2">
      <c r="A159" s="15" t="s">
        <v>229</v>
      </c>
      <c r="B159" s="16" t="s">
        <v>230</v>
      </c>
      <c r="C159" s="26"/>
      <c r="D159" s="17" t="s">
        <v>231</v>
      </c>
      <c r="E159" s="18">
        <f t="shared" si="2"/>
        <v>0</v>
      </c>
    </row>
    <row r="160" spans="1:5" x14ac:dyDescent="0.2">
      <c r="A160" s="15" t="s">
        <v>232</v>
      </c>
      <c r="B160" s="16" t="s">
        <v>233</v>
      </c>
      <c r="C160" s="26"/>
      <c r="D160" s="17" t="s">
        <v>12</v>
      </c>
      <c r="E160" s="18">
        <f t="shared" si="2"/>
        <v>0</v>
      </c>
    </row>
    <row r="161" spans="1:5" x14ac:dyDescent="0.2">
      <c r="A161" s="15" t="s">
        <v>234</v>
      </c>
      <c r="B161" s="16" t="s">
        <v>17</v>
      </c>
      <c r="C161" s="26"/>
      <c r="D161" s="17" t="s">
        <v>235</v>
      </c>
      <c r="E161" s="18">
        <f t="shared" si="2"/>
        <v>0</v>
      </c>
    </row>
    <row r="162" spans="1:5" x14ac:dyDescent="0.2">
      <c r="A162" s="15" t="s">
        <v>236</v>
      </c>
      <c r="B162" s="16" t="s">
        <v>237</v>
      </c>
      <c r="C162" s="26"/>
      <c r="D162" s="17" t="s">
        <v>117</v>
      </c>
      <c r="E162" s="18">
        <f t="shared" si="2"/>
        <v>0</v>
      </c>
    </row>
    <row r="163" spans="1:5" x14ac:dyDescent="0.2">
      <c r="A163" s="15" t="s">
        <v>238</v>
      </c>
      <c r="B163" s="16" t="s">
        <v>239</v>
      </c>
      <c r="C163" s="26"/>
      <c r="D163" s="17" t="s">
        <v>240</v>
      </c>
      <c r="E163" s="18">
        <f t="shared" si="2"/>
        <v>0</v>
      </c>
    </row>
    <row r="164" spans="1:5" x14ac:dyDescent="0.2">
      <c r="A164" s="15" t="s">
        <v>241</v>
      </c>
      <c r="B164" s="16" t="s">
        <v>242</v>
      </c>
      <c r="C164" s="26"/>
      <c r="D164" s="17" t="s">
        <v>243</v>
      </c>
      <c r="E164" s="18">
        <f t="shared" si="2"/>
        <v>0</v>
      </c>
    </row>
    <row r="165" spans="1:5" x14ac:dyDescent="0.2">
      <c r="A165" s="15" t="s">
        <v>244</v>
      </c>
      <c r="B165" s="16" t="s">
        <v>245</v>
      </c>
      <c r="C165" s="26"/>
      <c r="D165" s="17" t="s">
        <v>141</v>
      </c>
      <c r="E165" s="18">
        <f t="shared" si="2"/>
        <v>0</v>
      </c>
    </row>
    <row r="166" spans="1:5" x14ac:dyDescent="0.2">
      <c r="A166" s="15" t="s">
        <v>246</v>
      </c>
      <c r="B166" s="16" t="s">
        <v>247</v>
      </c>
      <c r="C166" s="26"/>
      <c r="D166" s="17" t="s">
        <v>231</v>
      </c>
      <c r="E166" s="18">
        <f t="shared" si="2"/>
        <v>0</v>
      </c>
    </row>
    <row r="167" spans="1:5" x14ac:dyDescent="0.2">
      <c r="A167" s="15" t="s">
        <v>248</v>
      </c>
      <c r="B167" s="16" t="s">
        <v>249</v>
      </c>
      <c r="C167" s="26"/>
      <c r="D167" s="17" t="s">
        <v>250</v>
      </c>
      <c r="E167" s="18">
        <f t="shared" si="2"/>
        <v>0</v>
      </c>
    </row>
    <row r="168" spans="1:5" x14ac:dyDescent="0.2">
      <c r="A168" s="15" t="s">
        <v>251</v>
      </c>
      <c r="B168" s="16" t="s">
        <v>252</v>
      </c>
      <c r="C168" s="26"/>
      <c r="D168" s="17" t="s">
        <v>253</v>
      </c>
      <c r="E168" s="18">
        <f t="shared" si="2"/>
        <v>0</v>
      </c>
    </row>
    <row r="169" spans="1:5" x14ac:dyDescent="0.2">
      <c r="A169" s="15" t="s">
        <v>254</v>
      </c>
      <c r="B169" s="16" t="s">
        <v>255</v>
      </c>
      <c r="C169" s="26"/>
      <c r="D169" s="17" t="s">
        <v>256</v>
      </c>
      <c r="E169" s="18">
        <f t="shared" si="2"/>
        <v>0</v>
      </c>
    </row>
    <row r="170" spans="1:5" x14ac:dyDescent="0.2">
      <c r="A170" s="15" t="s">
        <v>257</v>
      </c>
      <c r="B170" s="16" t="s">
        <v>258</v>
      </c>
      <c r="C170" s="26"/>
      <c r="D170" s="17" t="s">
        <v>41</v>
      </c>
      <c r="E170" s="18">
        <f t="shared" si="2"/>
        <v>0</v>
      </c>
    </row>
    <row r="171" spans="1:5" x14ac:dyDescent="0.2">
      <c r="A171" s="15" t="s">
        <v>259</v>
      </c>
      <c r="B171" s="16" t="s">
        <v>260</v>
      </c>
      <c r="C171" s="26"/>
      <c r="D171" s="17" t="s">
        <v>21</v>
      </c>
      <c r="E171" s="18">
        <f t="shared" si="2"/>
        <v>0</v>
      </c>
    </row>
    <row r="172" spans="1:5" x14ac:dyDescent="0.2">
      <c r="A172" s="15" t="s">
        <v>261</v>
      </c>
      <c r="B172" s="16" t="s">
        <v>262</v>
      </c>
      <c r="C172" s="26"/>
      <c r="D172" s="17" t="s">
        <v>151</v>
      </c>
      <c r="E172" s="18">
        <f t="shared" si="2"/>
        <v>0</v>
      </c>
    </row>
    <row r="173" spans="1:5" x14ac:dyDescent="0.2">
      <c r="A173" s="15" t="s">
        <v>263</v>
      </c>
      <c r="B173" s="16" t="s">
        <v>264</v>
      </c>
      <c r="C173" s="26"/>
      <c r="D173" s="17" t="s">
        <v>15</v>
      </c>
      <c r="E173" s="18">
        <f t="shared" si="2"/>
        <v>0</v>
      </c>
    </row>
    <row r="174" spans="1:5" x14ac:dyDescent="0.2">
      <c r="A174" s="15" t="s">
        <v>265</v>
      </c>
      <c r="B174" s="16" t="s">
        <v>266</v>
      </c>
      <c r="C174" s="26"/>
      <c r="D174" s="17" t="s">
        <v>253</v>
      </c>
      <c r="E174" s="18">
        <f t="shared" si="2"/>
        <v>0</v>
      </c>
    </row>
    <row r="175" spans="1:5" x14ac:dyDescent="0.2">
      <c r="A175" s="15" t="s">
        <v>267</v>
      </c>
      <c r="B175" s="16" t="s">
        <v>268</v>
      </c>
      <c r="C175" s="26"/>
      <c r="D175" s="17" t="s">
        <v>269</v>
      </c>
      <c r="E175" s="18">
        <f t="shared" si="2"/>
        <v>0</v>
      </c>
    </row>
    <row r="176" spans="1:5" x14ac:dyDescent="0.2">
      <c r="A176" s="15" t="s">
        <v>270</v>
      </c>
      <c r="B176" s="16" t="s">
        <v>271</v>
      </c>
      <c r="C176" s="26"/>
      <c r="D176" s="17" t="s">
        <v>122</v>
      </c>
      <c r="E176" s="18">
        <f t="shared" si="2"/>
        <v>0</v>
      </c>
    </row>
    <row r="177" spans="1:5" x14ac:dyDescent="0.2">
      <c r="A177" s="15" t="s">
        <v>272</v>
      </c>
      <c r="B177" s="16" t="s">
        <v>273</v>
      </c>
      <c r="C177" s="26"/>
      <c r="D177" s="17" t="s">
        <v>44</v>
      </c>
      <c r="E177" s="18">
        <f t="shared" si="2"/>
        <v>0</v>
      </c>
    </row>
    <row r="178" spans="1:5" x14ac:dyDescent="0.2">
      <c r="A178" s="15" t="s">
        <v>274</v>
      </c>
      <c r="B178" s="16" t="s">
        <v>275</v>
      </c>
      <c r="C178" s="26"/>
      <c r="D178" s="17" t="s">
        <v>158</v>
      </c>
      <c r="E178" s="18">
        <f t="shared" si="2"/>
        <v>0</v>
      </c>
    </row>
    <row r="179" spans="1:5" x14ac:dyDescent="0.2">
      <c r="A179" s="15" t="s">
        <v>276</v>
      </c>
      <c r="B179" s="16" t="s">
        <v>277</v>
      </c>
      <c r="C179" s="26"/>
      <c r="D179" s="17" t="s">
        <v>18</v>
      </c>
      <c r="E179" s="18">
        <f t="shared" si="2"/>
        <v>0</v>
      </c>
    </row>
    <row r="180" spans="1:5" x14ac:dyDescent="0.2">
      <c r="A180" s="15" t="s">
        <v>278</v>
      </c>
      <c r="B180" s="16" t="s">
        <v>279</v>
      </c>
      <c r="C180" s="26"/>
      <c r="D180" s="17" t="s">
        <v>158</v>
      </c>
      <c r="E180" s="18">
        <f t="shared" si="2"/>
        <v>0</v>
      </c>
    </row>
    <row r="181" spans="1:5" x14ac:dyDescent="0.2">
      <c r="A181" s="15" t="s">
        <v>280</v>
      </c>
      <c r="B181" s="16" t="s">
        <v>281</v>
      </c>
      <c r="C181" s="26"/>
      <c r="D181" s="17" t="s">
        <v>269</v>
      </c>
      <c r="E181" s="18">
        <f t="shared" si="2"/>
        <v>0</v>
      </c>
    </row>
    <row r="182" spans="1:5" x14ac:dyDescent="0.2">
      <c r="A182" s="15" t="s">
        <v>282</v>
      </c>
      <c r="B182" s="16" t="s">
        <v>283</v>
      </c>
      <c r="C182" s="26"/>
      <c r="D182" s="17" t="s">
        <v>181</v>
      </c>
      <c r="E182" s="18">
        <f t="shared" si="2"/>
        <v>0</v>
      </c>
    </row>
    <row r="183" spans="1:5" x14ac:dyDescent="0.2">
      <c r="A183" s="15" t="s">
        <v>284</v>
      </c>
      <c r="B183" s="16" t="s">
        <v>285</v>
      </c>
      <c r="C183" s="26"/>
      <c r="D183" s="17" t="s">
        <v>286</v>
      </c>
      <c r="E183" s="18">
        <f t="shared" si="2"/>
        <v>0</v>
      </c>
    </row>
    <row r="184" spans="1:5" x14ac:dyDescent="0.2">
      <c r="A184" s="15" t="s">
        <v>287</v>
      </c>
      <c r="B184" s="16" t="s">
        <v>288</v>
      </c>
      <c r="C184" s="26"/>
      <c r="D184" s="17" t="s">
        <v>158</v>
      </c>
      <c r="E184" s="18">
        <f t="shared" si="2"/>
        <v>0</v>
      </c>
    </row>
    <row r="185" spans="1:5" x14ac:dyDescent="0.2">
      <c r="A185" s="15" t="s">
        <v>289</v>
      </c>
      <c r="B185" s="16" t="s">
        <v>290</v>
      </c>
      <c r="C185" s="26"/>
      <c r="D185" s="17" t="s">
        <v>117</v>
      </c>
      <c r="E185" s="18">
        <f t="shared" si="2"/>
        <v>0</v>
      </c>
    </row>
    <row r="186" spans="1:5" x14ac:dyDescent="0.2">
      <c r="A186" s="15" t="s">
        <v>291</v>
      </c>
      <c r="B186" s="16" t="s">
        <v>292</v>
      </c>
      <c r="C186" s="26"/>
      <c r="D186" s="17" t="s">
        <v>53</v>
      </c>
      <c r="E186" s="18">
        <f t="shared" si="2"/>
        <v>0</v>
      </c>
    </row>
    <row r="187" spans="1:5" x14ac:dyDescent="0.2">
      <c r="A187" s="15" t="s">
        <v>293</v>
      </c>
      <c r="B187" s="16" t="s">
        <v>294</v>
      </c>
      <c r="C187" s="26"/>
      <c r="D187" s="17" t="s">
        <v>295</v>
      </c>
      <c r="E187" s="18">
        <f t="shared" si="2"/>
        <v>0</v>
      </c>
    </row>
    <row r="188" spans="1:5" x14ac:dyDescent="0.2">
      <c r="A188" s="15" t="s">
        <v>296</v>
      </c>
      <c r="B188" s="16" t="s">
        <v>564</v>
      </c>
      <c r="C188" s="26"/>
      <c r="D188" s="17" t="s">
        <v>163</v>
      </c>
      <c r="E188" s="18">
        <f t="shared" si="2"/>
        <v>0</v>
      </c>
    </row>
    <row r="189" spans="1:5" x14ac:dyDescent="0.2">
      <c r="A189" s="15" t="s">
        <v>297</v>
      </c>
      <c r="B189" s="16" t="s">
        <v>298</v>
      </c>
      <c r="C189" s="26"/>
      <c r="D189" s="17" t="s">
        <v>299</v>
      </c>
      <c r="E189" s="18">
        <f t="shared" si="2"/>
        <v>0</v>
      </c>
    </row>
    <row r="190" spans="1:5" x14ac:dyDescent="0.2">
      <c r="A190" s="15" t="s">
        <v>300</v>
      </c>
      <c r="B190" s="16" t="s">
        <v>301</v>
      </c>
      <c r="C190" s="26"/>
      <c r="D190" s="17" t="s">
        <v>302</v>
      </c>
      <c r="E190" s="18">
        <f t="shared" si="2"/>
        <v>0</v>
      </c>
    </row>
    <row r="191" spans="1:5" x14ac:dyDescent="0.2">
      <c r="A191" s="15" t="s">
        <v>303</v>
      </c>
      <c r="B191" s="16" t="s">
        <v>304</v>
      </c>
      <c r="C191" s="26"/>
      <c r="D191" s="17" t="s">
        <v>148</v>
      </c>
      <c r="E191" s="18">
        <f t="shared" si="2"/>
        <v>0</v>
      </c>
    </row>
    <row r="192" spans="1:5" x14ac:dyDescent="0.2">
      <c r="A192" s="15" t="s">
        <v>305</v>
      </c>
      <c r="B192" s="16" t="s">
        <v>306</v>
      </c>
      <c r="C192" s="26"/>
      <c r="D192" s="17" t="s">
        <v>53</v>
      </c>
      <c r="E192" s="18">
        <f t="shared" si="2"/>
        <v>0</v>
      </c>
    </row>
    <row r="193" spans="1:5" x14ac:dyDescent="0.2">
      <c r="A193" s="15" t="s">
        <v>307</v>
      </c>
      <c r="B193" s="16" t="s">
        <v>308</v>
      </c>
      <c r="C193" s="26"/>
      <c r="D193" s="17" t="s">
        <v>85</v>
      </c>
      <c r="E193" s="18">
        <f t="shared" si="2"/>
        <v>0</v>
      </c>
    </row>
    <row r="194" spans="1:5" x14ac:dyDescent="0.2">
      <c r="A194" s="15" t="s">
        <v>309</v>
      </c>
      <c r="B194" s="16" t="s">
        <v>310</v>
      </c>
      <c r="C194" s="26"/>
      <c r="D194" s="17" t="s">
        <v>85</v>
      </c>
      <c r="E194" s="18">
        <f t="shared" si="2"/>
        <v>0</v>
      </c>
    </row>
    <row r="195" spans="1:5" x14ac:dyDescent="0.2">
      <c r="A195" s="15" t="s">
        <v>311</v>
      </c>
      <c r="B195" s="16" t="s">
        <v>312</v>
      </c>
      <c r="C195" s="26"/>
      <c r="D195" s="17" t="s">
        <v>41</v>
      </c>
      <c r="E195" s="18">
        <f t="shared" si="2"/>
        <v>0</v>
      </c>
    </row>
    <row r="196" spans="1:5" x14ac:dyDescent="0.2">
      <c r="A196" s="15" t="s">
        <v>313</v>
      </c>
      <c r="B196" s="16" t="s">
        <v>314</v>
      </c>
      <c r="C196" s="26"/>
      <c r="D196" s="17" t="s">
        <v>41</v>
      </c>
      <c r="E196" s="18">
        <f t="shared" ref="E196:E249" si="3">SUM(C196*D196)</f>
        <v>0</v>
      </c>
    </row>
    <row r="197" spans="1:5" x14ac:dyDescent="0.2">
      <c r="A197" s="15" t="s">
        <v>315</v>
      </c>
      <c r="B197" s="16" t="s">
        <v>316</v>
      </c>
      <c r="C197" s="26"/>
      <c r="D197" s="17" t="s">
        <v>181</v>
      </c>
      <c r="E197" s="18">
        <f t="shared" si="3"/>
        <v>0</v>
      </c>
    </row>
    <row r="198" spans="1:5" x14ac:dyDescent="0.2">
      <c r="A198" s="15" t="s">
        <v>317</v>
      </c>
      <c r="B198" s="16" t="s">
        <v>318</v>
      </c>
      <c r="C198" s="26"/>
      <c r="D198" s="17" t="s">
        <v>41</v>
      </c>
      <c r="E198" s="18">
        <f t="shared" si="3"/>
        <v>0</v>
      </c>
    </row>
    <row r="199" spans="1:5" x14ac:dyDescent="0.2">
      <c r="A199" s="15" t="s">
        <v>319</v>
      </c>
      <c r="B199" s="16" t="s">
        <v>320</v>
      </c>
      <c r="C199" s="26"/>
      <c r="D199" s="17" t="s">
        <v>240</v>
      </c>
      <c r="E199" s="18">
        <f t="shared" si="3"/>
        <v>0</v>
      </c>
    </row>
    <row r="200" spans="1:5" x14ac:dyDescent="0.2">
      <c r="A200" s="15" t="s">
        <v>321</v>
      </c>
      <c r="B200" s="16" t="s">
        <v>322</v>
      </c>
      <c r="C200" s="26"/>
      <c r="D200" s="17" t="s">
        <v>24</v>
      </c>
      <c r="E200" s="18">
        <f t="shared" si="3"/>
        <v>0</v>
      </c>
    </row>
    <row r="201" spans="1:5" x14ac:dyDescent="0.2">
      <c r="A201" s="15" t="s">
        <v>323</v>
      </c>
      <c r="B201" s="16" t="s">
        <v>324</v>
      </c>
      <c r="C201" s="26"/>
      <c r="D201" s="17" t="s">
        <v>325</v>
      </c>
      <c r="E201" s="18">
        <f t="shared" si="3"/>
        <v>0</v>
      </c>
    </row>
    <row r="202" spans="1:5" x14ac:dyDescent="0.2">
      <c r="A202" s="15" t="s">
        <v>326</v>
      </c>
      <c r="B202" s="16" t="s">
        <v>327</v>
      </c>
      <c r="C202" s="26"/>
      <c r="D202" s="17" t="s">
        <v>41</v>
      </c>
      <c r="E202" s="18">
        <f t="shared" si="3"/>
        <v>0</v>
      </c>
    </row>
    <row r="203" spans="1:5" x14ac:dyDescent="0.2">
      <c r="A203" s="15" t="s">
        <v>328</v>
      </c>
      <c r="B203" s="16" t="s">
        <v>329</v>
      </c>
      <c r="C203" s="26"/>
      <c r="D203" s="17" t="s">
        <v>95</v>
      </c>
      <c r="E203" s="18">
        <f t="shared" si="3"/>
        <v>0</v>
      </c>
    </row>
    <row r="204" spans="1:5" x14ac:dyDescent="0.2">
      <c r="A204" s="15" t="s">
        <v>330</v>
      </c>
      <c r="B204" s="16" t="s">
        <v>331</v>
      </c>
      <c r="C204" s="26"/>
      <c r="D204" s="17" t="s">
        <v>41</v>
      </c>
      <c r="E204" s="18">
        <f t="shared" si="3"/>
        <v>0</v>
      </c>
    </row>
    <row r="205" spans="1:5" x14ac:dyDescent="0.2">
      <c r="A205" s="15" t="s">
        <v>332</v>
      </c>
      <c r="B205" s="16" t="s">
        <v>333</v>
      </c>
      <c r="C205" s="26"/>
      <c r="D205" s="17" t="s">
        <v>334</v>
      </c>
      <c r="E205" s="18">
        <f t="shared" si="3"/>
        <v>0</v>
      </c>
    </row>
    <row r="206" spans="1:5" x14ac:dyDescent="0.2">
      <c r="A206" s="15" t="s">
        <v>335</v>
      </c>
      <c r="B206" s="16" t="s">
        <v>336</v>
      </c>
      <c r="C206" s="26"/>
      <c r="D206" s="17" t="s">
        <v>104</v>
      </c>
      <c r="E206" s="18">
        <f t="shared" si="3"/>
        <v>0</v>
      </c>
    </row>
    <row r="207" spans="1:5" x14ac:dyDescent="0.2">
      <c r="A207" s="15" t="s">
        <v>337</v>
      </c>
      <c r="B207" s="16" t="s">
        <v>338</v>
      </c>
      <c r="C207" s="26"/>
      <c r="D207" s="17" t="s">
        <v>339</v>
      </c>
      <c r="E207" s="18">
        <f t="shared" si="3"/>
        <v>0</v>
      </c>
    </row>
    <row r="208" spans="1:5" x14ac:dyDescent="0.2">
      <c r="A208" s="15" t="s">
        <v>340</v>
      </c>
      <c r="B208" s="16" t="s">
        <v>341</v>
      </c>
      <c r="C208" s="26"/>
      <c r="D208" s="17" t="s">
        <v>141</v>
      </c>
      <c r="E208" s="18">
        <f t="shared" si="3"/>
        <v>0</v>
      </c>
    </row>
    <row r="209" spans="1:5" x14ac:dyDescent="0.2">
      <c r="A209" s="15" t="s">
        <v>342</v>
      </c>
      <c r="B209" s="16" t="s">
        <v>343</v>
      </c>
      <c r="C209" s="26"/>
      <c r="D209" s="17" t="s">
        <v>141</v>
      </c>
      <c r="E209" s="18">
        <f t="shared" si="3"/>
        <v>0</v>
      </c>
    </row>
    <row r="210" spans="1:5" x14ac:dyDescent="0.2">
      <c r="A210" s="15" t="s">
        <v>344</v>
      </c>
      <c r="B210" s="16" t="s">
        <v>345</v>
      </c>
      <c r="C210" s="26"/>
      <c r="D210" s="17" t="s">
        <v>346</v>
      </c>
      <c r="E210" s="18">
        <f t="shared" si="3"/>
        <v>0</v>
      </c>
    </row>
    <row r="211" spans="1:5" x14ac:dyDescent="0.2">
      <c r="A211" s="15" t="s">
        <v>347</v>
      </c>
      <c r="B211" s="16" t="s">
        <v>348</v>
      </c>
      <c r="C211" s="26"/>
      <c r="D211" s="17" t="s">
        <v>349</v>
      </c>
      <c r="E211" s="18">
        <f t="shared" si="3"/>
        <v>0</v>
      </c>
    </row>
    <row r="212" spans="1:5" x14ac:dyDescent="0.2">
      <c r="A212" s="15" t="s">
        <v>350</v>
      </c>
      <c r="B212" s="16" t="s">
        <v>351</v>
      </c>
      <c r="C212" s="26"/>
      <c r="D212" s="17" t="s">
        <v>181</v>
      </c>
      <c r="E212" s="18">
        <f t="shared" si="3"/>
        <v>0</v>
      </c>
    </row>
    <row r="213" spans="1:5" x14ac:dyDescent="0.2">
      <c r="A213" s="15" t="s">
        <v>352</v>
      </c>
      <c r="B213" s="16" t="s">
        <v>353</v>
      </c>
      <c r="C213" s="26"/>
      <c r="D213" s="17" t="s">
        <v>141</v>
      </c>
      <c r="E213" s="18">
        <f t="shared" si="3"/>
        <v>0</v>
      </c>
    </row>
    <row r="214" spans="1:5" x14ac:dyDescent="0.2">
      <c r="A214" s="15" t="s">
        <v>354</v>
      </c>
      <c r="B214" s="16" t="s">
        <v>355</v>
      </c>
      <c r="C214" s="26"/>
      <c r="D214" s="17" t="s">
        <v>356</v>
      </c>
      <c r="E214" s="18">
        <f t="shared" si="3"/>
        <v>0</v>
      </c>
    </row>
    <row r="215" spans="1:5" x14ac:dyDescent="0.2">
      <c r="A215" s="15" t="s">
        <v>357</v>
      </c>
      <c r="B215" s="16" t="s">
        <v>358</v>
      </c>
      <c r="C215" s="26"/>
      <c r="D215" s="17" t="s">
        <v>359</v>
      </c>
      <c r="E215" s="18">
        <f t="shared" si="3"/>
        <v>0</v>
      </c>
    </row>
    <row r="216" spans="1:5" x14ac:dyDescent="0.2">
      <c r="A216" s="15" t="s">
        <v>360</v>
      </c>
      <c r="B216" s="16" t="s">
        <v>361</v>
      </c>
      <c r="C216" s="26"/>
      <c r="D216" s="17" t="s">
        <v>362</v>
      </c>
      <c r="E216" s="18">
        <f t="shared" si="3"/>
        <v>0</v>
      </c>
    </row>
    <row r="217" spans="1:5" x14ac:dyDescent="0.2">
      <c r="A217" s="15" t="s">
        <v>363</v>
      </c>
      <c r="B217" s="16" t="s">
        <v>364</v>
      </c>
      <c r="C217" s="26"/>
      <c r="D217" s="17" t="s">
        <v>362</v>
      </c>
      <c r="E217" s="18">
        <f t="shared" si="3"/>
        <v>0</v>
      </c>
    </row>
    <row r="218" spans="1:5" x14ac:dyDescent="0.2">
      <c r="A218" s="15" t="s">
        <v>365</v>
      </c>
      <c r="B218" s="16" t="s">
        <v>366</v>
      </c>
      <c r="C218" s="26"/>
      <c r="D218" s="17" t="s">
        <v>367</v>
      </c>
      <c r="E218" s="18">
        <f t="shared" si="3"/>
        <v>0</v>
      </c>
    </row>
    <row r="219" spans="1:5" x14ac:dyDescent="0.2">
      <c r="A219" s="15" t="s">
        <v>368</v>
      </c>
      <c r="B219" s="16" t="s">
        <v>369</v>
      </c>
      <c r="C219" s="26"/>
      <c r="D219" s="17" t="s">
        <v>41</v>
      </c>
      <c r="E219" s="18">
        <f t="shared" si="3"/>
        <v>0</v>
      </c>
    </row>
    <row r="220" spans="1:5" x14ac:dyDescent="0.2">
      <c r="A220" s="15" t="s">
        <v>370</v>
      </c>
      <c r="B220" s="16" t="s">
        <v>371</v>
      </c>
      <c r="C220" s="26"/>
      <c r="D220" s="17" t="s">
        <v>41</v>
      </c>
      <c r="E220" s="18">
        <f t="shared" si="3"/>
        <v>0</v>
      </c>
    </row>
    <row r="221" spans="1:5" x14ac:dyDescent="0.2">
      <c r="A221" s="15" t="s">
        <v>372</v>
      </c>
      <c r="B221" s="16" t="s">
        <v>373</v>
      </c>
      <c r="C221" s="26"/>
      <c r="D221" s="17" t="s">
        <v>158</v>
      </c>
      <c r="E221" s="18">
        <f t="shared" si="3"/>
        <v>0</v>
      </c>
    </row>
    <row r="222" spans="1:5" x14ac:dyDescent="0.2">
      <c r="A222" s="15" t="s">
        <v>374</v>
      </c>
      <c r="B222" s="16" t="s">
        <v>375</v>
      </c>
      <c r="C222" s="26"/>
      <c r="D222" s="17" t="s">
        <v>376</v>
      </c>
      <c r="E222" s="18">
        <f t="shared" si="3"/>
        <v>0</v>
      </c>
    </row>
    <row r="223" spans="1:5" x14ac:dyDescent="0.2">
      <c r="A223" s="15" t="s">
        <v>377</v>
      </c>
      <c r="B223" s="16" t="s">
        <v>378</v>
      </c>
      <c r="C223" s="26"/>
      <c r="D223" s="17" t="s">
        <v>379</v>
      </c>
      <c r="E223" s="18">
        <f t="shared" si="3"/>
        <v>0</v>
      </c>
    </row>
    <row r="224" spans="1:5" x14ac:dyDescent="0.2">
      <c r="A224" s="15" t="s">
        <v>380</v>
      </c>
      <c r="B224" s="16" t="s">
        <v>381</v>
      </c>
      <c r="C224" s="26"/>
      <c r="D224" s="17" t="s">
        <v>30</v>
      </c>
      <c r="E224" s="18">
        <f t="shared" si="3"/>
        <v>0</v>
      </c>
    </row>
    <row r="225" spans="1:5" x14ac:dyDescent="0.2">
      <c r="A225" s="15" t="s">
        <v>382</v>
      </c>
      <c r="B225" s="16" t="s">
        <v>565</v>
      </c>
      <c r="C225" s="26"/>
      <c r="D225" s="17" t="s">
        <v>98</v>
      </c>
      <c r="E225" s="18">
        <f t="shared" si="3"/>
        <v>0</v>
      </c>
    </row>
    <row r="226" spans="1:5" x14ac:dyDescent="0.2">
      <c r="A226" s="15" t="s">
        <v>383</v>
      </c>
      <c r="B226" s="16" t="s">
        <v>566</v>
      </c>
      <c r="C226" s="26"/>
      <c r="D226" s="17" t="s">
        <v>90</v>
      </c>
      <c r="E226" s="18">
        <f t="shared" si="3"/>
        <v>0</v>
      </c>
    </row>
    <row r="227" spans="1:5" x14ac:dyDescent="0.2">
      <c r="A227" s="15" t="s">
        <v>385</v>
      </c>
      <c r="B227" s="16" t="s">
        <v>386</v>
      </c>
      <c r="C227" s="26"/>
      <c r="D227" s="17" t="s">
        <v>141</v>
      </c>
      <c r="E227" s="18">
        <f t="shared" si="3"/>
        <v>0</v>
      </c>
    </row>
    <row r="228" spans="1:5" x14ac:dyDescent="0.2">
      <c r="A228" s="15" t="s">
        <v>387</v>
      </c>
      <c r="B228" s="16" t="s">
        <v>388</v>
      </c>
      <c r="C228" s="26"/>
      <c r="D228" s="17" t="s">
        <v>269</v>
      </c>
      <c r="E228" s="18">
        <f t="shared" si="3"/>
        <v>0</v>
      </c>
    </row>
    <row r="229" spans="1:5" x14ac:dyDescent="0.2">
      <c r="A229" s="15" t="s">
        <v>389</v>
      </c>
      <c r="B229" s="16" t="s">
        <v>390</v>
      </c>
      <c r="C229" s="26"/>
      <c r="D229" s="17" t="s">
        <v>15</v>
      </c>
      <c r="E229" s="18">
        <f t="shared" si="3"/>
        <v>0</v>
      </c>
    </row>
    <row r="230" spans="1:5" x14ac:dyDescent="0.2">
      <c r="A230" s="15" t="s">
        <v>391</v>
      </c>
      <c r="B230" s="16" t="s">
        <v>392</v>
      </c>
      <c r="C230" s="26"/>
      <c r="D230" s="17" t="s">
        <v>125</v>
      </c>
      <c r="E230" s="18">
        <f t="shared" si="3"/>
        <v>0</v>
      </c>
    </row>
    <row r="231" spans="1:5" x14ac:dyDescent="0.2">
      <c r="A231" s="15" t="s">
        <v>393</v>
      </c>
      <c r="B231" s="16" t="s">
        <v>394</v>
      </c>
      <c r="C231" s="26"/>
      <c r="D231" s="17" t="s">
        <v>141</v>
      </c>
      <c r="E231" s="18">
        <f t="shared" si="3"/>
        <v>0</v>
      </c>
    </row>
    <row r="232" spans="1:5" x14ac:dyDescent="0.2">
      <c r="A232" s="15" t="s">
        <v>395</v>
      </c>
      <c r="B232" s="16" t="s">
        <v>396</v>
      </c>
      <c r="C232" s="26"/>
      <c r="D232" s="17" t="s">
        <v>35</v>
      </c>
      <c r="E232" s="18">
        <f t="shared" si="3"/>
        <v>0</v>
      </c>
    </row>
    <row r="233" spans="1:5" x14ac:dyDescent="0.2">
      <c r="A233" s="15" t="s">
        <v>397</v>
      </c>
      <c r="B233" s="16" t="s">
        <v>398</v>
      </c>
      <c r="C233" s="26"/>
      <c r="D233" s="17" t="s">
        <v>349</v>
      </c>
      <c r="E233" s="18">
        <f t="shared" si="3"/>
        <v>0</v>
      </c>
    </row>
    <row r="234" spans="1:5" x14ac:dyDescent="0.2">
      <c r="A234" s="15" t="s">
        <v>399</v>
      </c>
      <c r="B234" s="16" t="s">
        <v>400</v>
      </c>
      <c r="C234" s="26"/>
      <c r="D234" s="17" t="s">
        <v>24</v>
      </c>
      <c r="E234" s="18">
        <f t="shared" si="3"/>
        <v>0</v>
      </c>
    </row>
    <row r="235" spans="1:5" x14ac:dyDescent="0.2">
      <c r="A235" s="15" t="s">
        <v>401</v>
      </c>
      <c r="B235" s="16" t="s">
        <v>402</v>
      </c>
      <c r="C235" s="26"/>
      <c r="D235" s="17" t="s">
        <v>158</v>
      </c>
      <c r="E235" s="18">
        <f t="shared" si="3"/>
        <v>0</v>
      </c>
    </row>
    <row r="236" spans="1:5" x14ac:dyDescent="0.2">
      <c r="A236" s="15" t="s">
        <v>403</v>
      </c>
      <c r="B236" s="16" t="s">
        <v>404</v>
      </c>
      <c r="C236" s="26"/>
      <c r="D236" s="17" t="s">
        <v>158</v>
      </c>
      <c r="E236" s="18">
        <f t="shared" si="3"/>
        <v>0</v>
      </c>
    </row>
    <row r="237" spans="1:5" x14ac:dyDescent="0.2">
      <c r="A237" s="15" t="s">
        <v>405</v>
      </c>
      <c r="B237" s="16" t="s">
        <v>406</v>
      </c>
      <c r="C237" s="26"/>
      <c r="D237" s="17" t="s">
        <v>95</v>
      </c>
      <c r="E237" s="18">
        <f t="shared" si="3"/>
        <v>0</v>
      </c>
    </row>
    <row r="238" spans="1:5" x14ac:dyDescent="0.2">
      <c r="A238" s="15" t="s">
        <v>407</v>
      </c>
      <c r="B238" s="16" t="s">
        <v>408</v>
      </c>
      <c r="C238" s="26"/>
      <c r="D238" s="17" t="s">
        <v>27</v>
      </c>
      <c r="E238" s="18">
        <f t="shared" si="3"/>
        <v>0</v>
      </c>
    </row>
    <row r="239" spans="1:5" x14ac:dyDescent="0.2">
      <c r="A239" s="15" t="s">
        <v>409</v>
      </c>
      <c r="B239" s="16" t="s">
        <v>410</v>
      </c>
      <c r="C239" s="26"/>
      <c r="D239" s="17" t="s">
        <v>27</v>
      </c>
      <c r="E239" s="18">
        <f t="shared" si="3"/>
        <v>0</v>
      </c>
    </row>
    <row r="240" spans="1:5" x14ac:dyDescent="0.2">
      <c r="A240" s="15" t="s">
        <v>411</v>
      </c>
      <c r="B240" s="16" t="s">
        <v>412</v>
      </c>
      <c r="C240" s="26"/>
      <c r="D240" s="17" t="s">
        <v>44</v>
      </c>
      <c r="E240" s="18">
        <f t="shared" si="3"/>
        <v>0</v>
      </c>
    </row>
    <row r="241" spans="1:5" x14ac:dyDescent="0.2">
      <c r="A241" s="15" t="s">
        <v>413</v>
      </c>
      <c r="B241" s="16" t="s">
        <v>414</v>
      </c>
      <c r="C241" s="26"/>
      <c r="D241" s="17" t="s">
        <v>339</v>
      </c>
      <c r="E241" s="18">
        <f t="shared" si="3"/>
        <v>0</v>
      </c>
    </row>
    <row r="242" spans="1:5" x14ac:dyDescent="0.2">
      <c r="A242" s="15" t="s">
        <v>415</v>
      </c>
      <c r="B242" s="16" t="s">
        <v>416</v>
      </c>
      <c r="C242" s="26"/>
      <c r="D242" s="17" t="s">
        <v>95</v>
      </c>
      <c r="E242" s="18">
        <f t="shared" si="3"/>
        <v>0</v>
      </c>
    </row>
    <row r="243" spans="1:5" x14ac:dyDescent="0.2">
      <c r="A243" s="15" t="s">
        <v>417</v>
      </c>
      <c r="B243" s="16" t="s">
        <v>418</v>
      </c>
      <c r="C243" s="26"/>
      <c r="D243" s="17" t="s">
        <v>359</v>
      </c>
      <c r="E243" s="18">
        <f t="shared" si="3"/>
        <v>0</v>
      </c>
    </row>
    <row r="244" spans="1:5" x14ac:dyDescent="0.2">
      <c r="A244" s="15" t="s">
        <v>419</v>
      </c>
      <c r="B244" s="16" t="s">
        <v>420</v>
      </c>
      <c r="C244" s="26"/>
      <c r="D244" s="17" t="s">
        <v>384</v>
      </c>
      <c r="E244" s="18">
        <f t="shared" si="3"/>
        <v>0</v>
      </c>
    </row>
    <row r="245" spans="1:5" x14ac:dyDescent="0.2">
      <c r="A245" s="15" t="s">
        <v>421</v>
      </c>
      <c r="B245" s="16" t="s">
        <v>422</v>
      </c>
      <c r="C245" s="26"/>
      <c r="D245" s="17" t="s">
        <v>117</v>
      </c>
      <c r="E245" s="18">
        <f t="shared" si="3"/>
        <v>0</v>
      </c>
    </row>
    <row r="246" spans="1:5" x14ac:dyDescent="0.2">
      <c r="A246" s="15" t="s">
        <v>423</v>
      </c>
      <c r="B246" s="16" t="s">
        <v>424</v>
      </c>
      <c r="C246" s="26"/>
      <c r="D246" s="17" t="s">
        <v>425</v>
      </c>
      <c r="E246" s="18">
        <f t="shared" si="3"/>
        <v>0</v>
      </c>
    </row>
    <row r="247" spans="1:5" x14ac:dyDescent="0.2">
      <c r="A247" s="15" t="s">
        <v>426</v>
      </c>
      <c r="B247" s="16" t="s">
        <v>427</v>
      </c>
      <c r="C247" s="26"/>
      <c r="D247" s="17" t="s">
        <v>428</v>
      </c>
      <c r="E247" s="18">
        <f t="shared" si="3"/>
        <v>0</v>
      </c>
    </row>
    <row r="248" spans="1:5" x14ac:dyDescent="0.2">
      <c r="A248" s="15" t="s">
        <v>429</v>
      </c>
      <c r="B248" s="16" t="s">
        <v>430</v>
      </c>
      <c r="C248" s="26"/>
      <c r="D248" s="17" t="s">
        <v>125</v>
      </c>
      <c r="E248" s="18">
        <f t="shared" si="3"/>
        <v>0</v>
      </c>
    </row>
    <row r="249" spans="1:5" ht="13.5" thickBot="1" x14ac:dyDescent="0.25">
      <c r="A249" s="15" t="s">
        <v>431</v>
      </c>
      <c r="B249" s="16" t="s">
        <v>432</v>
      </c>
      <c r="C249" s="26"/>
      <c r="D249" s="17" t="s">
        <v>85</v>
      </c>
      <c r="E249" s="19">
        <f t="shared" si="3"/>
        <v>0</v>
      </c>
    </row>
    <row r="250" spans="1:5" ht="13.5" thickTop="1" x14ac:dyDescent="0.2">
      <c r="E250" s="20">
        <f>SUM(E3:E249)</f>
        <v>0</v>
      </c>
    </row>
  </sheetData>
  <pageMargins left="0.4" right="0.4" top="1"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Windows User</cp:lastModifiedBy>
  <cp:lastPrinted>2016-10-28T12:07:02Z</cp:lastPrinted>
  <dcterms:created xsi:type="dcterms:W3CDTF">2015-07-02T12:12:16Z</dcterms:created>
  <dcterms:modified xsi:type="dcterms:W3CDTF">2023-05-24T15:44:15Z</dcterms:modified>
</cp:coreProperties>
</file>